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KGASW_NAS\Main Storage\7 교육사업\6 역량강화 사업\2026년 역량강화\9. 공모형 연수(일반)\"/>
    </mc:Choice>
  </mc:AlternateContent>
  <xr:revisionPtr revIDLastSave="0" documentId="13_ncr:1_{FBC27607-F06A-4811-8669-CF5E6B1278D9}" xr6:coauthVersionLast="47" xr6:coauthVersionMax="47" xr10:uidLastSave="{00000000-0000-0000-0000-000000000000}"/>
  <bookViews>
    <workbookView xWindow="-120" yWindow="-120" windowWidth="29040" windowHeight="15720" xr2:uid="{032E37A1-848C-4CE4-9853-3F62D7FDE8CA}"/>
  </bookViews>
  <sheets>
    <sheet name="26지출내역서" sheetId="1" r:id="rId1"/>
    <sheet name="예산편성 기준표" sheetId="2" r:id="rId2"/>
  </sheets>
  <externalReferences>
    <externalReference r:id="rId3"/>
    <externalReference r:id="rId4"/>
  </externalReferences>
  <definedNames>
    <definedName name="_xlnm._FilterDatabase" localSheetId="0" hidden="1">'26지출내역서'!$A$5:$I$5</definedName>
    <definedName name="_xlnm.Print_Titles" localSheetId="0">'26지출내역서'!$5:$5</definedName>
    <definedName name="근거확인">[1]Recipe1!$J$2:$J$12</definedName>
    <definedName name="시점">'[2]신청기관현황(필수)'!$D$12</definedName>
    <definedName name="월번호">'26지출내역서'!#REF!</definedName>
    <definedName name="종점">'[2]신청기관현황(필수)'!$F$12</definedName>
    <definedName name="증빙금액">'26지출내역서'!$D$6:$D$61</definedName>
    <definedName name="증빙종류">[1]Recipe1!$B$2:$B$9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7" i="1"/>
  <c r="I8" i="1"/>
  <c r="I6" i="1"/>
  <c r="J4" i="1"/>
  <c r="A61" i="1" l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7" i="1"/>
  <c r="A8" i="1" s="1"/>
  <c r="A9" i="1" s="1"/>
</calcChain>
</file>

<file path=xl/sharedStrings.xml><?xml version="1.0" encoding="utf-8"?>
<sst xmlns="http://schemas.openxmlformats.org/spreadsheetml/2006/main" count="190" uniqueCount="143">
  <si>
    <t>거래처명</t>
    <phoneticPr fontId="3" type="noConversion"/>
  </si>
  <si>
    <t>내역</t>
    <phoneticPr fontId="3" type="noConversion"/>
  </si>
  <si>
    <t>세목</t>
    <phoneticPr fontId="3" type="noConversion"/>
  </si>
  <si>
    <t>지 출 내 역 서</t>
    <phoneticPr fontId="3" type="noConversion"/>
  </si>
  <si>
    <t>팀명</t>
    <phoneticPr fontId="3" type="noConversion"/>
  </si>
  <si>
    <t>작성해주세요.</t>
    <phoneticPr fontId="3" type="noConversion"/>
  </si>
  <si>
    <t>연번</t>
    <phoneticPr fontId="3" type="noConversion"/>
  </si>
  <si>
    <t>지출일자</t>
    <phoneticPr fontId="3" type="noConversion"/>
  </si>
  <si>
    <t>지출금액</t>
    <phoneticPr fontId="3" type="noConversion"/>
  </si>
  <si>
    <t>목</t>
  </si>
  <si>
    <t>목</t>
    <phoneticPr fontId="3" type="noConversion"/>
  </si>
  <si>
    <t>세목</t>
  </si>
  <si>
    <t>지출유형</t>
    <phoneticPr fontId="3" type="noConversion"/>
  </si>
  <si>
    <t>누적지출액</t>
    <phoneticPr fontId="3" type="noConversion"/>
  </si>
  <si>
    <t>기준</t>
  </si>
  <si>
    <t>사용한도</t>
  </si>
  <si>
    <t>비고</t>
  </si>
  <si>
    <t>증빙서류(*하기서류 외 불가)</t>
  </si>
  <si>
    <t>숙박비</t>
  </si>
  <si>
    <t>11. 숙박비</t>
  </si>
  <si>
    <t>·연수형 숙소</t>
  </si>
  <si>
    <t>·일반 숙박시설, 공용숙박 등</t>
  </si>
  <si>
    <t>·실비 기준</t>
  </si>
  <si>
    <t xml:space="preserve">·계좌이체 시 </t>
  </si>
  <si>
    <t>↳ 수취인 계좌명에 숙박시설명 또는 운영자 확인 가능하여야 하며</t>
  </si>
  <si>
    <t>↳ 숙박시설과 문자·메신저 예약 내역 캡쳐본 또는</t>
  </si>
  <si>
    <t>↳ 숙박시설 명칭, 주소, 연락처 확인되는 캡쳐본</t>
  </si>
  <si>
    <t>카드결제영수증</t>
  </si>
  <si>
    <t>계좌이체영수증</t>
  </si>
  <si>
    <t>단순 예약증 대체 불가</t>
  </si>
  <si>
    <t>(필수)팀원 전체 단체사진</t>
  </si>
  <si>
    <t>12. 부대비용</t>
  </si>
  <si>
    <t>·바베큐, 숯, 수영장 등</t>
  </si>
  <si>
    <t>직접 촬영한 해당품목사진</t>
  </si>
  <si>
    <t>식비</t>
  </si>
  <si>
    <t>·연수 일정 중 아침, 점심, 저녁 식사비</t>
  </si>
  <si>
    <t>·초과 금액 발생 시 초과분 전액 불인정</t>
  </si>
  <si>
    <t>·주류 구매 및 지원 불가(필요 시 영수증 분리결제, 일괄 결제하여 영수증 1장에 기재될 경우 전체 불인정)</t>
  </si>
  <si>
    <t>계좌이체영수증, 현금영수증 불가</t>
  </si>
  <si>
    <t>각 식사별 사진</t>
  </si>
  <si>
    <t>·연수 일정 중 식사 제공을 목적으로 한 마트·편의점 장보기 비용</t>
  </si>
  <si>
    <t>·숙소 취사, 공동 식사 준비 등 식당 이용이 어려운 경우에 한해 인정</t>
  </si>
  <si>
    <t>·주류 및 담배 구매 및 지원 불가(필요 시 영수증 분리결제, 일괄 결제하여 영수증 1장에 기재될 경우 전체 불인정)</t>
  </si>
  <si>
    <t>품목 확인 불가 영수증 불인정</t>
  </si>
  <si>
    <t>물품 전체사진(세부사진 불필요)</t>
  </si>
  <si>
    <t>·연수 일정 중 식당 이용이 곤란한 경우 제공되는 식사용 도시락 비용</t>
  </si>
  <si>
    <t>·외부 도시락 전문업체 또는 음식점에서 완제품 형태로 제공되는 식사</t>
  </si>
  <si>
    <t>·배달플랫폼(배달, 픽업음식 등) 포함</t>
  </si>
  <si>
    <t>카드결제영수증(품목 캡쳐본)</t>
  </si>
  <si>
    <t>수령사진</t>
  </si>
  <si>
    <t>교통비</t>
  </si>
  <si>
    <t>31. 렌트카</t>
  </si>
  <si>
    <t>·연수 장소 이동 및 연수 일정 수행을 위한 공동 이동 수단</t>
  </si>
  <si>
    <t>·고급, 외제차 불가</t>
  </si>
  <si>
    <t>·대중교통 이용이 곤란한 경우에 한해 인정</t>
  </si>
  <si>
    <t>·중형급 이하 또는 승합차(스타렉스 등)</t>
  </si>
  <si>
    <t>·과도한 운전자보험 불인정 가능</t>
  </si>
  <si>
    <t>렌트 계약서 또는 이용 내역서</t>
  </si>
  <si>
    <t>차량 사진</t>
  </si>
  <si>
    <t>·차량 이용이 곤란한 경우 보완적 수단으로 인정</t>
  </si>
  <si>
    <t>·장거리 택시 이용 불인정 가능</t>
  </si>
  <si>
    <t>·개인 편의 목적 이용 및 연수일정 외 이용 불가</t>
  </si>
  <si>
    <t>승차권(코레일 등) 또는 결제 내역</t>
  </si>
  <si>
    <t>·장소 이동을 위한 부대 교통비</t>
  </si>
  <si>
    <t>·연수 일정과 직접 연계된 경우에 한해 인정</t>
  </si>
  <si>
    <t>·카드결제영수증</t>
  </si>
  <si>
    <t>·현금, 계좌이체 불가</t>
  </si>
  <si>
    <t>프로그램비</t>
  </si>
  <si>
    <t>41. 교육, 강의</t>
  </si>
  <si>
    <t>·연수 목적 달성을 위한 교육·강의·워크숍 참가비</t>
  </si>
  <si>
    <t>·개인 역량개발·취미 강좌 및 자격증 취득 목적 교육 불인정</t>
  </si>
  <si>
    <t>·프로그램 운영 사진</t>
  </si>
  <si>
    <t>42. 체험, 실습</t>
  </si>
  <si>
    <t>·연수 목적의 체험·실습형 프로그램 참가비</t>
  </si>
  <si>
    <t>·집단 치유·회복·실습 중심 활동</t>
  </si>
  <si>
    <t>·개인 단독 체험 불인정</t>
  </si>
  <si>
    <t>·구성원 간 소통·협력 강화를 목적으로 한 집단 프로그램</t>
  </si>
  <si>
    <t>·친목·회식 목적 불인정</t>
  </si>
  <si>
    <t>·연수 목적의 전시관·체험관·기관 견학 비용</t>
  </si>
  <si>
    <t>·연수 주제와의 연계성 필수</t>
  </si>
  <si>
    <t>·입장권</t>
  </si>
  <si>
    <t>·연수 목적과의 직접적 연관성이 사전에 확인된 경우에 한해 제한 검토</t>
  </si>
  <si>
    <t>·레저, 놀이시설, 마사지, 스파 등 ‘힐링’목적으로 이용 가능</t>
  </si>
  <si>
    <t>·전체 팀원 참여에 한해 제한적 허용(일부 팀원만 이용 시 불인정)</t>
  </si>
  <si>
    <t>·네일, 헤어 등 개인의 외적 이·미용 불인정</t>
  </si>
  <si>
    <t>·개인 취미·오락·미용 목적의 서비스는 원칙적으로 불인정</t>
  </si>
  <si>
    <t>·품목 확인이 가능한 이용·예약권 등</t>
  </si>
  <si>
    <t>·서비스 이용 사진</t>
  </si>
  <si>
    <t>·연수 프로그램 운영에 필요한 물품·장비 대여 또는 이용료</t>
  </si>
  <si>
    <t>·개인 소장(소유) 목적 물품 불인정</t>
  </si>
  <si>
    <t>·고가·불필요 장비 대여 불인정</t>
  </si>
  <si>
    <t>·품목 확인이 가능한 카드결제영수증</t>
  </si>
  <si>
    <t>·품목 사진</t>
  </si>
  <si>
    <t>·연수·프로그램 운영을 위한 공간 대관·이용료</t>
  </si>
  <si>
    <t>·연수 목적 공간에 한해 인정</t>
  </si>
  <si>
    <t>·숙박비·회의비와 중복 청구 불가</t>
  </si>
  <si>
    <t>·대관계약서 또는 이용내역서</t>
  </si>
  <si>
    <t>·공간 이용(대관) 사진</t>
  </si>
  <si>
    <t>다과비</t>
  </si>
  <si>
    <t>51. 다과비</t>
  </si>
  <si>
    <t>·회의·간담회·연수 프로그램 운영 중 보조적 제공 목적의 다과 비용(카페방문 등)</t>
  </si>
  <si>
    <t>·각 다과 사용처별 1인 7,000원</t>
  </si>
  <si>
    <t>·1일 3회 이상 집행 불가</t>
  </si>
  <si>
    <t>·식사를 대체하지 않는 범위에서만 인정</t>
  </si>
  <si>
    <t>·연수일정과 직접 연계된 경우에 한해 인정</t>
  </si>
  <si>
    <t>각 회차별 사진</t>
  </si>
  <si>
    <t>보험료</t>
  </si>
  <si>
    <t>·연수 기간 중 발생 가능한 사고에 대비하기 위한 단기성 보험</t>
  </si>
  <si>
    <t>·연수 기간에 한정하여 가입한 보험에 한해 인정</t>
  </si>
  <si>
    <t>·연수 기간과 보험 기간이 일치해야 함</t>
  </si>
  <si>
    <t>·개인 상시 보험, 기존 가입 보험 불인정</t>
  </si>
  <si>
    <t>·계좌이체영수증</t>
  </si>
  <si>
    <t>·개인(또는 단체) 보험증권(이름, 생년월일을 제외한 개인정보 삭제 제출)</t>
  </si>
  <si>
    <t>21. 식비(식당)</t>
    <phoneticPr fontId="3" type="noConversion"/>
  </si>
  <si>
    <t>22. 식비(장보기)</t>
    <phoneticPr fontId="3" type="noConversion"/>
  </si>
  <si>
    <t>23. 식비(도시락)</t>
    <phoneticPr fontId="3" type="noConversion"/>
  </si>
  <si>
    <t>32. 대중교통(기차, 택시)</t>
    <phoneticPr fontId="3" type="noConversion"/>
  </si>
  <si>
    <t>43. 집단활동, 팀빌딩</t>
    <phoneticPr fontId="3" type="noConversion"/>
  </si>
  <si>
    <t>44. 전시, 관람, 견학</t>
    <phoneticPr fontId="3" type="noConversion"/>
  </si>
  <si>
    <t>45. 레져, 미용 등 기타 서비스</t>
    <phoneticPr fontId="3" type="noConversion"/>
  </si>
  <si>
    <t>46. 연수 보조도구, 소모품</t>
    <phoneticPr fontId="3" type="noConversion"/>
  </si>
  <si>
    <t>47. 시설, 공간 이용료</t>
    <phoneticPr fontId="3" type="noConversion"/>
  </si>
  <si>
    <t>61. (필수)여행자보험</t>
    <phoneticPr fontId="3" type="noConversion"/>
  </si>
  <si>
    <r>
      <t xml:space="preserve">·팀원 중 한 명이라도 누락 시 연수 </t>
    </r>
    <r>
      <rPr>
        <u/>
        <sz val="10"/>
        <color rgb="FF000000"/>
        <rFont val="맑은 고딕"/>
        <family val="3"/>
        <charset val="129"/>
        <scheme val="minor"/>
      </rPr>
      <t>전체비용 미지급</t>
    </r>
  </si>
  <si>
    <t>카드결제</t>
  </si>
  <si>
    <t>포천 망포펜션</t>
    <phoneticPr fontId="3" type="noConversion"/>
  </si>
  <si>
    <t>숙소예약</t>
    <phoneticPr fontId="3" type="noConversion"/>
  </si>
  <si>
    <t>1. 숙박비</t>
  </si>
  <si>
    <t>계좌이체</t>
  </si>
  <si>
    <t>바비큐 숯 예약</t>
    <phoneticPr fontId="3" type="noConversion"/>
  </si>
  <si>
    <t>첫째날 점심식사 5명</t>
    <phoneticPr fontId="3" type="noConversion"/>
  </si>
  <si>
    <t>2. 식비</t>
  </si>
  <si>
    <t>21. 식비(식당)</t>
  </si>
  <si>
    <t>인원</t>
    <phoneticPr fontId="3" type="noConversion"/>
  </si>
  <si>
    <t>최대 지원금액</t>
    <phoneticPr fontId="3" type="noConversion"/>
  </si>
  <si>
    <t>잔액</t>
    <phoneticPr fontId="3" type="noConversion"/>
  </si>
  <si>
    <t>수원 길동만두</t>
    <phoneticPr fontId="3" type="noConversion"/>
  </si>
  <si>
    <t>33. 주차료</t>
    <phoneticPr fontId="3" type="noConversion"/>
  </si>
  <si>
    <t>·네이버, 여기어때, 에어비앤비 등 숙소예약 플랫폼 이용 시 예약확인증 첨부</t>
    <phoneticPr fontId="3" type="noConversion"/>
  </si>
  <si>
    <t>·첨부된 경기관광공사 여행가이드 북 내 숙소 또는 경기도 관내 숙소이용(타시·도 이용불가)</t>
    <phoneticPr fontId="3" type="noConversion"/>
  </si>
  <si>
    <t>·각 식사 사용처별 1인 25,000원</t>
    <phoneticPr fontId="3" type="noConversion"/>
  </si>
  <si>
    <t>·연수 일정상 조식을 미실시하고 중식 또는 석식을 대체하여 운영하더라도, 1인 1식 기준 식비는 25,000원을 초과할 수 없음</t>
    <phoneticPr fontId="3" type="noConversion"/>
  </si>
  <si>
    <t>·각 사용처별 1인 25,000원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</si>
</sst>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yyyy&quot;/&quot;m&quot;/&quot;d;@"/>
    <numFmt numFmtId="178" formatCode="0_);[Red]\(0\)"/>
  </numFmts>
  <fonts count="16" x14ac:knownFonts="1">
    <font>
      <sz val="9"/>
      <name val="돋움"/>
      <family val="3"/>
      <charset val="129"/>
    </font>
    <font>
      <sz val="9"/>
      <name val="돋움"/>
      <family val="3"/>
      <charset val="129"/>
    </font>
    <font>
      <b/>
      <sz val="15"/>
      <color indexed="63"/>
      <name val="돋움"/>
      <family val="3"/>
      <charset val="129"/>
    </font>
    <font>
      <sz val="8"/>
      <name val="돋움"/>
      <family val="3"/>
      <charset val="129"/>
    </font>
    <font>
      <sz val="11"/>
      <color indexed="63"/>
      <name val="돋움"/>
      <family val="3"/>
      <charset val="129"/>
    </font>
    <font>
      <sz val="9.3000000000000007"/>
      <color indexed="63"/>
      <name val="굴림"/>
      <family val="3"/>
      <charset val="129"/>
    </font>
    <font>
      <b/>
      <sz val="9"/>
      <color indexed="63"/>
      <name val="돋움"/>
      <family val="3"/>
      <charset val="129"/>
    </font>
    <font>
      <b/>
      <sz val="9.3000000000000007"/>
      <color indexed="63"/>
      <name val="굴림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00B050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BDEF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5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8" fillId="0" borderId="0" xfId="0" applyFo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 applyProtection="1">
      <alignment horizontal="center" vertical="center" shrinkToFit="1"/>
      <protection locked="0"/>
    </xf>
    <xf numFmtId="3" fontId="0" fillId="0" borderId="3" xfId="0" applyNumberForma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0" fillId="0" borderId="2" xfId="0" applyBorder="1" applyAlignment="1" applyProtection="1">
      <alignment horizontal="center" vertical="center" shrinkToFit="1"/>
      <protection locked="0"/>
    </xf>
    <xf numFmtId="0" fontId="0" fillId="0" borderId="2" xfId="0" applyBorder="1" applyAlignment="1" applyProtection="1">
      <alignment horizontal="centerContinuous" vertical="center" shrinkToFit="1"/>
      <protection locked="0"/>
    </xf>
    <xf numFmtId="0" fontId="0" fillId="0" borderId="1" xfId="0" applyBorder="1" applyAlignment="1" applyProtection="1">
      <alignment horizontal="center" vertical="center" shrinkToFit="1"/>
      <protection locked="0"/>
    </xf>
    <xf numFmtId="176" fontId="9" fillId="0" borderId="1" xfId="0" applyNumberFormat="1" applyFont="1" applyBorder="1">
      <alignment vertical="center"/>
    </xf>
    <xf numFmtId="0" fontId="10" fillId="0" borderId="0" xfId="0" applyFont="1">
      <alignment vertical="center"/>
    </xf>
    <xf numFmtId="0" fontId="9" fillId="2" borderId="3" xfId="0" applyFont="1" applyFill="1" applyBorder="1" applyAlignment="1">
      <alignment horizontal="center" vertical="center"/>
    </xf>
    <xf numFmtId="3" fontId="0" fillId="2" borderId="3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1" xfId="0" applyNumberFormat="1" applyBorder="1" applyAlignment="1" applyProtection="1">
      <alignment horizontal="center" vertical="center"/>
      <protection locked="0"/>
    </xf>
    <xf numFmtId="176" fontId="0" fillId="0" borderId="1" xfId="0" applyNumberFormat="1" applyBorder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11" fillId="3" borderId="1" xfId="0" applyFont="1" applyFill="1" applyBorder="1" applyAlignment="1" applyProtection="1">
      <alignment horizontal="center" vertical="center" shrinkToFit="1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1" fillId="3" borderId="2" xfId="0" applyFont="1" applyFill="1" applyBorder="1" applyAlignment="1" applyProtection="1">
      <alignment horizontal="centerContinuous" vertical="center"/>
      <protection locked="0"/>
    </xf>
    <xf numFmtId="14" fontId="9" fillId="0" borderId="3" xfId="0" applyNumberFormat="1" applyFont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 indent="1"/>
    </xf>
    <xf numFmtId="0" fontId="13" fillId="0" borderId="15" xfId="0" applyFont="1" applyBorder="1" applyAlignment="1">
      <alignment horizontal="left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 indent="1"/>
    </xf>
    <xf numFmtId="0" fontId="13" fillId="0" borderId="16" xfId="0" applyFont="1" applyBorder="1" applyAlignment="1">
      <alignment horizontal="left" vertical="center" wrapText="1"/>
    </xf>
    <xf numFmtId="0" fontId="14" fillId="4" borderId="10" xfId="0" applyFont="1" applyFill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2" fillId="0" borderId="16" xfId="0" applyFont="1" applyBorder="1" applyAlignment="1">
      <alignment horizontal="left" vertical="center" wrapText="1"/>
    </xf>
    <xf numFmtId="0" fontId="14" fillId="0" borderId="14" xfId="0" applyFont="1" applyBorder="1" applyAlignment="1">
      <alignment vertical="center" wrapText="1"/>
    </xf>
    <xf numFmtId="0" fontId="13" fillId="0" borderId="14" xfId="0" applyFont="1" applyBorder="1" applyAlignment="1">
      <alignment horizontal="left" vertical="center" wrapText="1" indent="1"/>
    </xf>
    <xf numFmtId="0" fontId="14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 indent="1"/>
    </xf>
    <xf numFmtId="0" fontId="13" fillId="0" borderId="19" xfId="0" applyFont="1" applyBorder="1" applyAlignment="1">
      <alignment horizontal="left" vertical="center" wrapText="1"/>
    </xf>
    <xf numFmtId="0" fontId="14" fillId="4" borderId="11" xfId="0" applyFont="1" applyFill="1" applyBorder="1" applyAlignment="1">
      <alignment vertical="center" wrapText="1"/>
    </xf>
    <xf numFmtId="0" fontId="13" fillId="0" borderId="17" xfId="0" applyFont="1" applyBorder="1" applyAlignment="1">
      <alignment horizontal="left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center" wrapText="1" indent="1"/>
    </xf>
    <xf numFmtId="0" fontId="13" fillId="0" borderId="16" xfId="0" applyFont="1" applyBorder="1" applyAlignment="1">
      <alignment horizontal="left" vertical="center" wrapText="1" indent="1"/>
    </xf>
    <xf numFmtId="0" fontId="13" fillId="0" borderId="17" xfId="0" applyFont="1" applyBorder="1" applyAlignment="1">
      <alignment horizontal="left" vertical="center" wrapText="1" indent="1"/>
    </xf>
    <xf numFmtId="41" fontId="8" fillId="0" borderId="0" xfId="1" applyFont="1" applyAlignment="1">
      <alignment horizontal="righ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shrinkToFit="1"/>
    </xf>
    <xf numFmtId="31" fontId="6" fillId="3" borderId="1" xfId="0" applyNumberFormat="1" applyFont="1" applyFill="1" applyBorder="1" applyAlignment="1">
      <alignment horizontal="center" vertical="center" shrinkToFit="1"/>
    </xf>
    <xf numFmtId="178" fontId="6" fillId="0" borderId="2" xfId="0" applyNumberFormat="1" applyFont="1" applyBorder="1" applyAlignment="1">
      <alignment horizontal="center" vertical="center" shrinkToFit="1"/>
    </xf>
    <xf numFmtId="178" fontId="6" fillId="0" borderId="4" xfId="0" applyNumberFormat="1" applyFont="1" applyBorder="1" applyAlignment="1">
      <alignment horizontal="center" vertical="center" shrinkToFit="1"/>
    </xf>
    <xf numFmtId="178" fontId="6" fillId="0" borderId="5" xfId="0" applyNumberFormat="1" applyFont="1" applyBorder="1" applyAlignment="1">
      <alignment horizontal="center" vertical="center" shrinkToFit="1"/>
    </xf>
    <xf numFmtId="31" fontId="6" fillId="0" borderId="2" xfId="0" applyNumberFormat="1" applyFont="1" applyBorder="1" applyAlignment="1">
      <alignment horizontal="center" vertical="center" shrinkToFit="1"/>
    </xf>
    <xf numFmtId="31" fontId="6" fillId="0" borderId="4" xfId="0" applyNumberFormat="1" applyFont="1" applyBorder="1" applyAlignment="1">
      <alignment horizontal="center" vertical="center" shrinkToFit="1"/>
    </xf>
    <xf numFmtId="31" fontId="6" fillId="0" borderId="5" xfId="0" applyNumberFormat="1" applyFont="1" applyBorder="1" applyAlignment="1">
      <alignment horizontal="center" vertical="center" shrinkToFit="1"/>
    </xf>
    <xf numFmtId="0" fontId="13" fillId="0" borderId="18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 indent="1"/>
    </xf>
    <xf numFmtId="0" fontId="13" fillId="0" borderId="13" xfId="0" applyFont="1" applyBorder="1" applyAlignment="1">
      <alignment horizontal="left" vertical="center" wrapText="1" indent="1"/>
    </xf>
    <xf numFmtId="0" fontId="13" fillId="0" borderId="14" xfId="0" applyFont="1" applyBorder="1" applyAlignment="1">
      <alignment horizontal="left" vertical="center" wrapText="1" indent="1"/>
    </xf>
    <xf numFmtId="0" fontId="12" fillId="4" borderId="1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 indent="1"/>
    </xf>
    <xf numFmtId="0" fontId="12" fillId="5" borderId="18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231912</xdr:colOff>
      <xdr:row>0</xdr:row>
      <xdr:rowOff>91107</xdr:rowOff>
    </xdr:from>
    <xdr:to>
      <xdr:col>9</xdr:col>
      <xdr:colOff>935934</xdr:colOff>
      <xdr:row>0</xdr:row>
      <xdr:rowOff>242102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8F04B32-08DF-E46D-4D00-4197584A6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2847" y="91107"/>
          <a:ext cx="1739348" cy="150995"/>
        </a:xfrm>
        <a:prstGeom prst="rect">
          <a:avLst/>
        </a:prstGeom>
      </xdr:spPr>
    </xdr:pic>
    <xdr:clientData/>
  </xdr:twoCellAnchor>
  <xdr:twoCellAnchor editAs="oneCell">
    <xdr:from>
      <xdr:col>0</xdr:col>
      <xdr:colOff>91109</xdr:colOff>
      <xdr:row>0</xdr:row>
      <xdr:rowOff>33131</xdr:rowOff>
    </xdr:from>
    <xdr:to>
      <xdr:col>2</xdr:col>
      <xdr:colOff>223630</xdr:colOff>
      <xdr:row>0</xdr:row>
      <xdr:rowOff>287796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8E5EDE-447D-0EA1-1559-4FB6A59EC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9" y="33131"/>
          <a:ext cx="1341782" cy="25466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Users/user/Desktop/00.%20&#53468;&#45768;&#51648;&#47676;&#53944;/1.%20&#49324;&#50629;&#44288;&#47144;&#49436;&#47448;(&#44277;&#46041;&#47784;&#44552;&#54924;)/&#48537;&#51076;3.%20&#54788;&#44552;&#52636;&#45225;&#48512;(&#44221;&#44592;&#46020;&#49324;&#54924;&#48373;&#51648;&#49324;&#54801;&#54924;).xls" TargetMode="External"/><Relationship Id="rId2" Type="http://schemas.openxmlformats.org/officeDocument/2006/relationships/externalLinkPath" Target="file:///C:\Users\user\Desktop\00.%20&#53468;&#45768;&#51648;&#47676;&#53944;\1.%20&#49324;&#50629;&#44288;&#47144;&#49436;&#47448;(&#44277;&#46041;&#47784;&#44552;&#54924;)\&#48537;&#51076;3.%20&#54788;&#44552;&#52636;&#45225;&#48512;(&#44221;&#44592;&#46020;&#49324;&#54924;&#48373;&#51648;&#49324;&#54801;&#54924;).xls" TargetMode="External"/><Relationship Id="rId1" Type="http://schemas.openxmlformats.org/officeDocument/2006/relationships/externalLinkPath" Target="/Users/user/Desktop/00.%20&#53468;&#45768;&#51648;&#47676;&#53944;/1.%20&#49324;&#50629;&#44288;&#47144;&#49436;&#47448;(&#44277;&#46041;&#47784;&#44552;&#54924;)/&#48537;&#51076;3.%20&#54788;&#44552;&#52636;&#45225;&#48512;(&#44221;&#44592;&#46020;&#49324;&#54924;&#48373;&#51648;&#49324;&#54801;&#54924;).xls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Users/user/Desktop/01.%20&#44592;&#50504;/161.%20(&#48156;&#49569;&#44277;&#47928;)2024&#45380;%20&#44221;&#44592;&#49324;&#54924;&#48373;&#51648;&#44277;&#46041;&#47784;&#44552;&#54924;%20&#48373;&#51648;&#54788;&#50504;%20&#51648;&#50896;&#49324;&#50629;%20&#44208;&#44284;&#48372;&#44256;&#49436;%20&#51228;&#52636;/&#48537;&#51076;3.%20&#54788;&#44552;&#52636;&#45225;&#48512;(&#44221;&#44592;&#46020;&#49324;&#54924;&#48373;&#51648;&#49324;&#54801;&#54924;).xlsx" TargetMode="External"/><Relationship Id="rId2" Type="http://schemas.openxmlformats.org/officeDocument/2006/relationships/externalLinkPath" Target="file:///C:\Users\user\Desktop\01.%20&#44592;&#50504;\161.%20(&#48156;&#49569;&#44277;&#47928;)2024&#45380;%20&#44221;&#44592;&#49324;&#54924;&#48373;&#51648;&#44277;&#46041;&#47784;&#44552;&#54924;%20&#48373;&#51648;&#54788;&#50504;%20&#51648;&#50896;&#49324;&#50629;%20&#44208;&#44284;&#48372;&#44256;&#49436;%20&#51228;&#52636;\&#48537;&#51076;3.%20&#54788;&#44552;&#52636;&#45225;&#48512;(&#44221;&#44592;&#46020;&#49324;&#54924;&#48373;&#51648;&#49324;&#54801;&#54924;).xlsx" TargetMode="External"/><Relationship Id="rId1" Type="http://schemas.openxmlformats.org/officeDocument/2006/relationships/externalLinkPath" Target="/Users/user/Desktop/01.%20&#44592;&#50504;/161.%20(&#48156;&#49569;&#44277;&#47928;)2024&#45380;%20&#44221;&#44592;&#49324;&#54924;&#48373;&#51648;&#44277;&#46041;&#47784;&#44552;&#54924;%20&#48373;&#51648;&#54788;&#50504;%20&#51648;&#50896;&#49324;&#50629;%20&#44208;&#44284;&#48372;&#44256;&#49436;%20&#51228;&#52636;/&#48537;&#51076;3.%20&#54788;&#44552;&#52636;&#45225;&#48512;(&#44221;&#44592;&#46020;&#49324;&#54924;&#48373;&#51648;&#49324;&#54801;&#5492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."/>
      <sheetName val="신청기관현황(필수)"/>
      <sheetName val="Recipe1"/>
      <sheetName val="현금출납부(필수)"/>
      <sheetName val="월별분석"/>
      <sheetName val="Sheet1"/>
      <sheetName val="정산표지"/>
      <sheetName val="정산보고서(양식)"/>
      <sheetName val="수입결의서(양식)"/>
      <sheetName val="지출결의서(양식)"/>
    </sheetNames>
    <sheetDataSet>
      <sheetData sheetId="0"/>
      <sheetData sheetId="1"/>
      <sheetData sheetId="2">
        <row r="2">
          <cell r="B2" t="str">
            <v>(세금)계산서</v>
          </cell>
          <cell r="J2" t="str">
            <v>강사비산출표</v>
          </cell>
        </row>
        <row r="3">
          <cell r="B3" t="str">
            <v>카드전표</v>
          </cell>
          <cell r="J3" t="str">
            <v>사진</v>
          </cell>
        </row>
        <row r="4">
          <cell r="B4" t="str">
            <v>현금영수증</v>
          </cell>
          <cell r="J4" t="str">
            <v>원고료산출표</v>
          </cell>
        </row>
        <row r="5">
          <cell r="B5" t="str">
            <v>지급증</v>
          </cell>
          <cell r="J5" t="str">
            <v>원천징수 영수증</v>
          </cell>
        </row>
        <row r="6">
          <cell r="B6" t="str">
            <v>수입결의서</v>
          </cell>
          <cell r="J6" t="str">
            <v>식사비산출표</v>
          </cell>
        </row>
        <row r="7">
          <cell r="B7" t="str">
            <v>사업비반납</v>
          </cell>
          <cell r="J7" t="str">
            <v>다과비산출표</v>
          </cell>
        </row>
        <row r="8">
          <cell r="B8" t="str">
            <v>간이영수증</v>
          </cell>
          <cell r="J8" t="str">
            <v>자문비산출표</v>
          </cell>
        </row>
        <row r="9">
          <cell r="B9" t="str">
            <v>기타</v>
          </cell>
          <cell r="J9" t="str">
            <v>비교견적+결과서</v>
          </cell>
        </row>
        <row r="10">
          <cell r="J10" t="str">
            <v>출장결과보고서</v>
          </cell>
        </row>
        <row r="11">
          <cell r="J11" t="str">
            <v>4대보험 영수증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."/>
      <sheetName val="신청기관현황(필수)"/>
      <sheetName val="현금출납부(필수)"/>
    </sheetNames>
    <sheetDataSet>
      <sheetData sheetId="0" refreshError="1"/>
      <sheetData sheetId="1">
        <row r="12">
          <cell r="C12" t="str">
            <v>2024.10.1. ~ 2025. 9. 30.(총 12개월)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3DDFB-DAE9-4D17-8682-066B9895F148}">
  <sheetPr>
    <pageSetUpPr autoPageBreaks="0" fitToPage="1"/>
  </sheetPr>
  <dimension ref="A1:J65"/>
  <sheetViews>
    <sheetView showGridLines="0" tabSelected="1" zoomScale="115" zoomScaleNormal="115" zoomScaleSheetLayoutView="100" workbookViewId="0">
      <selection activeCell="E20" sqref="E20"/>
    </sheetView>
  </sheetViews>
  <sheetFormatPr defaultRowHeight="11.25" x14ac:dyDescent="0.15"/>
  <cols>
    <col min="1" max="1" width="5.1640625" style="25" customWidth="1"/>
    <col min="2" max="2" width="16" customWidth="1"/>
    <col min="3" max="3" width="16.5" customWidth="1"/>
    <col min="4" max="4" width="15.33203125" customWidth="1"/>
    <col min="5" max="5" width="24.6640625" customWidth="1"/>
    <col min="6" max="6" width="54.6640625" customWidth="1"/>
    <col min="7" max="7" width="17.33203125" customWidth="1"/>
    <col min="8" max="8" width="33.33203125" customWidth="1"/>
    <col min="9" max="10" width="18.1640625" customWidth="1"/>
  </cols>
  <sheetData>
    <row r="1" spans="1:10" ht="24.75" customHeight="1" x14ac:dyDescent="0.15">
      <c r="A1" s="57" t="s">
        <v>3</v>
      </c>
      <c r="B1" s="57"/>
      <c r="C1" s="57"/>
      <c r="D1" s="57"/>
      <c r="E1" s="57"/>
      <c r="F1" s="57"/>
      <c r="G1" s="57"/>
      <c r="H1" s="57"/>
      <c r="I1" s="57"/>
    </row>
    <row r="2" spans="1:10" ht="13.5" x14ac:dyDescent="0.15">
      <c r="A2" s="58"/>
      <c r="B2" s="58"/>
      <c r="C2" s="58"/>
      <c r="D2" s="58"/>
      <c r="E2" s="58"/>
      <c r="F2" s="1"/>
      <c r="G2" s="1"/>
      <c r="H2" s="1"/>
      <c r="I2" s="2"/>
      <c r="J2" s="2"/>
    </row>
    <row r="3" spans="1:10" ht="18.75" customHeight="1" x14ac:dyDescent="0.15">
      <c r="A3" s="59" t="s">
        <v>4</v>
      </c>
      <c r="B3" s="59"/>
      <c r="C3" s="63" t="s">
        <v>5</v>
      </c>
      <c r="D3" s="64"/>
      <c r="E3" s="65"/>
      <c r="F3" s="1"/>
      <c r="G3" s="1"/>
      <c r="H3" s="1"/>
      <c r="I3" s="2"/>
      <c r="J3" s="2"/>
    </row>
    <row r="4" spans="1:10" s="4" customFormat="1" ht="19.5" customHeight="1" x14ac:dyDescent="0.15">
      <c r="A4" s="59" t="s">
        <v>133</v>
      </c>
      <c r="B4" s="59"/>
      <c r="C4" s="60">
        <v>5</v>
      </c>
      <c r="D4" s="61"/>
      <c r="E4" s="62"/>
      <c r="F4" s="3"/>
      <c r="G4" s="3"/>
      <c r="H4" s="3"/>
      <c r="I4" s="4" t="s">
        <v>134</v>
      </c>
      <c r="J4" s="56">
        <f>150000*C4</f>
        <v>750000</v>
      </c>
    </row>
    <row r="5" spans="1:10" s="5" customFormat="1" ht="21.75" customHeight="1" x14ac:dyDescent="0.15">
      <c r="A5" s="26" t="s">
        <v>6</v>
      </c>
      <c r="B5" s="27" t="s">
        <v>7</v>
      </c>
      <c r="C5" s="27" t="s">
        <v>12</v>
      </c>
      <c r="D5" s="27" t="s">
        <v>8</v>
      </c>
      <c r="E5" s="27" t="s">
        <v>0</v>
      </c>
      <c r="F5" s="27" t="s">
        <v>1</v>
      </c>
      <c r="G5" s="28" t="s">
        <v>10</v>
      </c>
      <c r="H5" s="28" t="s">
        <v>2</v>
      </c>
      <c r="I5" s="27" t="s">
        <v>13</v>
      </c>
      <c r="J5" s="27" t="s">
        <v>135</v>
      </c>
    </row>
    <row r="6" spans="1:10" s="15" customFormat="1" x14ac:dyDescent="0.15">
      <c r="A6" s="6">
        <v>1</v>
      </c>
      <c r="B6" s="29">
        <v>46203</v>
      </c>
      <c r="C6" s="7" t="s">
        <v>124</v>
      </c>
      <c r="D6" s="8">
        <v>200000</v>
      </c>
      <c r="E6" s="9" t="s">
        <v>125</v>
      </c>
      <c r="F6" s="10" t="s">
        <v>126</v>
      </c>
      <c r="G6" s="11" t="s">
        <v>127</v>
      </c>
      <c r="H6" s="12" t="s">
        <v>19</v>
      </c>
      <c r="I6" s="14">
        <f>IF(D6="","",SUM($D$6:D6))</f>
        <v>200000</v>
      </c>
      <c r="J6" s="14">
        <f>IF(I6="","",J$4-I6)</f>
        <v>550000</v>
      </c>
    </row>
    <row r="7" spans="1:10" s="15" customFormat="1" x14ac:dyDescent="0.15">
      <c r="A7" s="6">
        <f t="shared" ref="A7:A61" si="0">IF(B6&gt;0,A6+1,"")</f>
        <v>2</v>
      </c>
      <c r="B7" s="29">
        <v>46203</v>
      </c>
      <c r="C7" s="7" t="s">
        <v>128</v>
      </c>
      <c r="D7" s="8">
        <v>30000</v>
      </c>
      <c r="E7" s="9" t="s">
        <v>125</v>
      </c>
      <c r="F7" s="10" t="s">
        <v>129</v>
      </c>
      <c r="G7" s="11" t="s">
        <v>127</v>
      </c>
      <c r="H7" s="12" t="s">
        <v>31</v>
      </c>
      <c r="I7" s="14">
        <f>IF(D7="","",SUM($D$6:D7))</f>
        <v>230000</v>
      </c>
      <c r="J7" s="14">
        <f t="shared" ref="J7:J61" si="1">IF(I7="","",J$4-I7)</f>
        <v>520000</v>
      </c>
    </row>
    <row r="8" spans="1:10" s="15" customFormat="1" x14ac:dyDescent="0.15">
      <c r="A8" s="6">
        <f t="shared" si="0"/>
        <v>3</v>
      </c>
      <c r="B8" s="29">
        <v>46216</v>
      </c>
      <c r="C8" s="7" t="s">
        <v>124</v>
      </c>
      <c r="D8" s="8">
        <v>75000</v>
      </c>
      <c r="E8" s="9" t="s">
        <v>136</v>
      </c>
      <c r="F8" s="10" t="s">
        <v>130</v>
      </c>
      <c r="G8" s="11" t="s">
        <v>131</v>
      </c>
      <c r="H8" s="12" t="s">
        <v>132</v>
      </c>
      <c r="I8" s="14">
        <f>IF(D8="","",SUM($D$6:D8))</f>
        <v>305000</v>
      </c>
      <c r="J8" s="14">
        <f t="shared" si="1"/>
        <v>445000</v>
      </c>
    </row>
    <row r="9" spans="1:10" s="15" customFormat="1" x14ac:dyDescent="0.15">
      <c r="A9" s="6">
        <f t="shared" si="0"/>
        <v>4</v>
      </c>
      <c r="B9" s="16"/>
      <c r="C9" s="7"/>
      <c r="D9" s="17"/>
      <c r="E9" s="18"/>
      <c r="F9" s="10"/>
      <c r="G9" s="11"/>
      <c r="H9" s="12"/>
      <c r="I9" s="14" t="str">
        <f>IF(D9="","",SUM($D$6:D9))</f>
        <v/>
      </c>
      <c r="J9" s="14" t="str">
        <f t="shared" si="1"/>
        <v/>
      </c>
    </row>
    <row r="10" spans="1:10" s="15" customFormat="1" x14ac:dyDescent="0.15">
      <c r="A10" s="6" t="str">
        <f t="shared" si="0"/>
        <v/>
      </c>
      <c r="B10" s="16"/>
      <c r="C10" s="7"/>
      <c r="D10" s="19"/>
      <c r="E10" s="18"/>
      <c r="F10" s="10"/>
      <c r="G10" s="11"/>
      <c r="H10" s="12"/>
      <c r="I10" s="14" t="str">
        <f>IF(D10="","",SUM($D$6:D10))</f>
        <v/>
      </c>
      <c r="J10" s="14" t="str">
        <f t="shared" si="1"/>
        <v/>
      </c>
    </row>
    <row r="11" spans="1:10" x14ac:dyDescent="0.15">
      <c r="A11" s="6" t="str">
        <f t="shared" si="0"/>
        <v/>
      </c>
      <c r="B11" s="16"/>
      <c r="C11" s="7"/>
      <c r="D11" s="17"/>
      <c r="E11" s="18"/>
      <c r="F11" s="10"/>
      <c r="G11" s="11"/>
      <c r="H11" s="12"/>
      <c r="I11" s="14" t="str">
        <f>IF(D11="","",SUM($D$6:D11))</f>
        <v/>
      </c>
      <c r="J11" s="14" t="str">
        <f t="shared" si="1"/>
        <v/>
      </c>
    </row>
    <row r="12" spans="1:10" x14ac:dyDescent="0.15">
      <c r="A12" s="6" t="str">
        <f t="shared" si="0"/>
        <v/>
      </c>
      <c r="B12" s="20"/>
      <c r="C12" s="13"/>
      <c r="D12" s="17"/>
      <c r="E12" s="18"/>
      <c r="F12" s="10"/>
      <c r="G12" s="11"/>
      <c r="H12" s="12"/>
      <c r="I12" s="14" t="str">
        <f>IF(D12="","",SUM($D$6:D12))</f>
        <v/>
      </c>
      <c r="J12" s="14" t="str">
        <f t="shared" si="1"/>
        <v/>
      </c>
    </row>
    <row r="13" spans="1:10" x14ac:dyDescent="0.15">
      <c r="A13" s="6" t="str">
        <f t="shared" si="0"/>
        <v/>
      </c>
      <c r="B13" s="20"/>
      <c r="C13" s="13"/>
      <c r="D13" s="17"/>
      <c r="E13" s="18"/>
      <c r="F13" s="10"/>
      <c r="G13" s="11"/>
      <c r="H13" s="12"/>
      <c r="I13" s="14" t="str">
        <f>IF(D13="","",SUM($D$6:D13))</f>
        <v/>
      </c>
      <c r="J13" s="14" t="str">
        <f t="shared" si="1"/>
        <v/>
      </c>
    </row>
    <row r="14" spans="1:10" x14ac:dyDescent="0.15">
      <c r="A14" s="6" t="str">
        <f t="shared" si="0"/>
        <v/>
      </c>
      <c r="B14" s="20"/>
      <c r="C14" s="13"/>
      <c r="D14" s="17"/>
      <c r="E14" s="18"/>
      <c r="F14" s="10"/>
      <c r="G14" s="11"/>
      <c r="H14" s="12"/>
      <c r="I14" s="14" t="str">
        <f>IF(D14="","",SUM($D$6:D14))</f>
        <v/>
      </c>
      <c r="J14" s="14" t="str">
        <f t="shared" si="1"/>
        <v/>
      </c>
    </row>
    <row r="15" spans="1:10" x14ac:dyDescent="0.15">
      <c r="A15" s="6" t="str">
        <f t="shared" si="0"/>
        <v/>
      </c>
      <c r="B15" s="20"/>
      <c r="C15" s="13"/>
      <c r="D15" s="19"/>
      <c r="E15" s="18"/>
      <c r="F15" s="10"/>
      <c r="G15" s="11"/>
      <c r="H15" s="12"/>
      <c r="I15" s="14" t="str">
        <f>IF(D15="","",SUM($D$6:D15))</f>
        <v/>
      </c>
      <c r="J15" s="14" t="str">
        <f t="shared" si="1"/>
        <v/>
      </c>
    </row>
    <row r="16" spans="1:10" x14ac:dyDescent="0.15">
      <c r="A16" s="6" t="str">
        <f t="shared" si="0"/>
        <v/>
      </c>
      <c r="B16" s="21"/>
      <c r="C16" s="13"/>
      <c r="D16" s="8"/>
      <c r="E16" s="9"/>
      <c r="F16" s="9"/>
      <c r="G16" s="11"/>
      <c r="H16" s="11"/>
      <c r="I16" s="14" t="str">
        <f>IF(D16="","",SUM($D$6:D16))</f>
        <v/>
      </c>
      <c r="J16" s="14" t="str">
        <f t="shared" si="1"/>
        <v/>
      </c>
    </row>
    <row r="17" spans="1:10" x14ac:dyDescent="0.15">
      <c r="A17" s="6" t="str">
        <f t="shared" si="0"/>
        <v/>
      </c>
      <c r="B17" s="21"/>
      <c r="C17" s="13"/>
      <c r="D17" s="8"/>
      <c r="E17" s="9"/>
      <c r="F17" s="9"/>
      <c r="G17" s="11"/>
      <c r="H17" s="11"/>
      <c r="I17" s="14" t="str">
        <f>IF(D17="","",SUM($D$6:D17))</f>
        <v/>
      </c>
      <c r="J17" s="14" t="str">
        <f t="shared" si="1"/>
        <v/>
      </c>
    </row>
    <row r="18" spans="1:10" x14ac:dyDescent="0.15">
      <c r="A18" s="6" t="str">
        <f t="shared" si="0"/>
        <v/>
      </c>
      <c r="B18" s="21"/>
      <c r="C18" s="13"/>
      <c r="D18" s="8"/>
      <c r="E18" s="9"/>
      <c r="F18" s="9"/>
      <c r="G18" s="11"/>
      <c r="H18" s="11"/>
      <c r="I18" s="14" t="str">
        <f>IF(D18="","",SUM($D$6:D18))</f>
        <v/>
      </c>
      <c r="J18" s="14" t="str">
        <f t="shared" si="1"/>
        <v/>
      </c>
    </row>
    <row r="19" spans="1:10" x14ac:dyDescent="0.15">
      <c r="A19" s="6" t="str">
        <f t="shared" si="0"/>
        <v/>
      </c>
      <c r="B19" s="21"/>
      <c r="C19" s="13"/>
      <c r="D19" s="8"/>
      <c r="E19" s="9"/>
      <c r="F19" s="9"/>
      <c r="G19" s="11"/>
      <c r="H19" s="11"/>
      <c r="I19" s="14" t="str">
        <f>IF(D19="","",SUM($D$6:D19))</f>
        <v/>
      </c>
      <c r="J19" s="14" t="str">
        <f t="shared" si="1"/>
        <v/>
      </c>
    </row>
    <row r="20" spans="1:10" x14ac:dyDescent="0.15">
      <c r="A20" s="6" t="str">
        <f t="shared" si="0"/>
        <v/>
      </c>
      <c r="B20" s="21"/>
      <c r="C20" s="13"/>
      <c r="D20" s="8"/>
      <c r="E20" s="9"/>
      <c r="F20" s="9"/>
      <c r="G20" s="11"/>
      <c r="H20" s="11"/>
      <c r="I20" s="14" t="str">
        <f>IF(D20="","",SUM($D$6:D20))</f>
        <v/>
      </c>
      <c r="J20" s="14" t="str">
        <f t="shared" si="1"/>
        <v/>
      </c>
    </row>
    <row r="21" spans="1:10" ht="11.25" customHeight="1" x14ac:dyDescent="0.15">
      <c r="A21" s="6" t="str">
        <f t="shared" si="0"/>
        <v/>
      </c>
      <c r="B21" s="21"/>
      <c r="C21" s="13"/>
      <c r="D21" s="8"/>
      <c r="E21" s="9"/>
      <c r="F21" s="9"/>
      <c r="G21" s="11"/>
      <c r="H21" s="11"/>
      <c r="I21" s="14" t="str">
        <f>IF(D21="","",SUM($D$6:D21))</f>
        <v/>
      </c>
      <c r="J21" s="14" t="str">
        <f t="shared" si="1"/>
        <v/>
      </c>
    </row>
    <row r="22" spans="1:10" ht="11.25" customHeight="1" x14ac:dyDescent="0.15">
      <c r="A22" s="6" t="str">
        <f t="shared" si="0"/>
        <v/>
      </c>
      <c r="B22" s="21"/>
      <c r="C22" s="13"/>
      <c r="D22" s="8"/>
      <c r="E22" s="9"/>
      <c r="F22" s="9"/>
      <c r="G22" s="11"/>
      <c r="H22" s="11"/>
      <c r="I22" s="14" t="str">
        <f>IF(D22="","",SUM($D$6:D22))</f>
        <v/>
      </c>
      <c r="J22" s="14" t="str">
        <f t="shared" si="1"/>
        <v/>
      </c>
    </row>
    <row r="23" spans="1:10" ht="11.25" customHeight="1" x14ac:dyDescent="0.15">
      <c r="A23" s="6" t="str">
        <f t="shared" si="0"/>
        <v/>
      </c>
      <c r="B23" s="21"/>
      <c r="C23" s="13"/>
      <c r="D23" s="8"/>
      <c r="E23" s="9"/>
      <c r="F23" s="9"/>
      <c r="G23" s="11"/>
      <c r="H23" s="11"/>
      <c r="I23" s="14" t="str">
        <f>IF(D23="","",SUM($D$6:D23))</f>
        <v/>
      </c>
      <c r="J23" s="14" t="str">
        <f t="shared" si="1"/>
        <v/>
      </c>
    </row>
    <row r="24" spans="1:10" ht="11.25" customHeight="1" x14ac:dyDescent="0.15">
      <c r="A24" s="6" t="str">
        <f t="shared" si="0"/>
        <v/>
      </c>
      <c r="B24" s="21"/>
      <c r="C24" s="13"/>
      <c r="D24" s="8"/>
      <c r="E24" s="9"/>
      <c r="F24" s="9"/>
      <c r="G24" s="11"/>
      <c r="H24" s="11"/>
      <c r="I24" s="14" t="str">
        <f>IF(D24="","",SUM($D$6:D24))</f>
        <v/>
      </c>
      <c r="J24" s="14" t="str">
        <f t="shared" si="1"/>
        <v/>
      </c>
    </row>
    <row r="25" spans="1:10" ht="11.25" customHeight="1" x14ac:dyDescent="0.15">
      <c r="A25" s="6" t="str">
        <f t="shared" si="0"/>
        <v/>
      </c>
      <c r="B25" s="21"/>
      <c r="C25" s="13"/>
      <c r="D25" s="8"/>
      <c r="E25" s="9"/>
      <c r="F25" s="9"/>
      <c r="G25" s="11"/>
      <c r="H25" s="11"/>
      <c r="I25" s="14" t="str">
        <f>IF(D25="","",SUM($D$6:D25))</f>
        <v/>
      </c>
      <c r="J25" s="14" t="str">
        <f t="shared" si="1"/>
        <v/>
      </c>
    </row>
    <row r="26" spans="1:10" ht="11.25" customHeight="1" x14ac:dyDescent="0.15">
      <c r="A26" s="6" t="str">
        <f t="shared" si="0"/>
        <v/>
      </c>
      <c r="B26" s="21"/>
      <c r="C26" s="13"/>
      <c r="D26" s="8"/>
      <c r="E26" s="9"/>
      <c r="F26" s="9"/>
      <c r="G26" s="11"/>
      <c r="H26" s="11"/>
      <c r="I26" s="14" t="str">
        <f>IF(D26="","",SUM($D$6:D26))</f>
        <v/>
      </c>
      <c r="J26" s="14" t="str">
        <f t="shared" si="1"/>
        <v/>
      </c>
    </row>
    <row r="27" spans="1:10" ht="11.25" customHeight="1" x14ac:dyDescent="0.15">
      <c r="A27" s="6" t="str">
        <f t="shared" si="0"/>
        <v/>
      </c>
      <c r="B27" s="21"/>
      <c r="C27" s="13"/>
      <c r="D27" s="8"/>
      <c r="E27" s="9"/>
      <c r="F27" s="9"/>
      <c r="G27" s="11"/>
      <c r="H27" s="11"/>
      <c r="I27" s="14" t="str">
        <f>IF(D27="","",SUM($D$6:D27))</f>
        <v/>
      </c>
      <c r="J27" s="14" t="str">
        <f t="shared" si="1"/>
        <v/>
      </c>
    </row>
    <row r="28" spans="1:10" ht="11.25" customHeight="1" x14ac:dyDescent="0.15">
      <c r="A28" s="6" t="str">
        <f t="shared" si="0"/>
        <v/>
      </c>
      <c r="B28" s="21"/>
      <c r="C28" s="13"/>
      <c r="D28" s="8"/>
      <c r="E28" s="9"/>
      <c r="F28" s="9"/>
      <c r="G28" s="11"/>
      <c r="H28" s="11"/>
      <c r="I28" s="14" t="str">
        <f>IF(D28="","",SUM($D$6:D28))</f>
        <v/>
      </c>
      <c r="J28" s="14" t="str">
        <f t="shared" si="1"/>
        <v/>
      </c>
    </row>
    <row r="29" spans="1:10" ht="11.25" customHeight="1" x14ac:dyDescent="0.15">
      <c r="A29" s="6" t="str">
        <f t="shared" si="0"/>
        <v/>
      </c>
      <c r="B29" s="21"/>
      <c r="C29" s="13"/>
      <c r="D29" s="8"/>
      <c r="E29" s="9"/>
      <c r="F29" s="9"/>
      <c r="G29" s="11"/>
      <c r="H29" s="11"/>
      <c r="I29" s="14" t="str">
        <f>IF(D29="","",SUM($D$6:D29))</f>
        <v/>
      </c>
      <c r="J29" s="14" t="str">
        <f t="shared" si="1"/>
        <v/>
      </c>
    </row>
    <row r="30" spans="1:10" ht="11.25" customHeight="1" x14ac:dyDescent="0.15">
      <c r="A30" s="6" t="str">
        <f t="shared" si="0"/>
        <v/>
      </c>
      <c r="B30" s="22"/>
      <c r="C30" s="13"/>
      <c r="D30" s="23"/>
      <c r="E30" s="10"/>
      <c r="F30" s="10"/>
      <c r="G30" s="11"/>
      <c r="H30" s="12"/>
      <c r="I30" s="14" t="str">
        <f>IF(D30="","",SUM($D$6:D30))</f>
        <v/>
      </c>
      <c r="J30" s="14" t="str">
        <f t="shared" si="1"/>
        <v/>
      </c>
    </row>
    <row r="31" spans="1:10" ht="11.25" customHeight="1" x14ac:dyDescent="0.15">
      <c r="A31" s="6" t="str">
        <f t="shared" si="0"/>
        <v/>
      </c>
      <c r="B31" s="22"/>
      <c r="C31" s="13"/>
      <c r="D31" s="23"/>
      <c r="E31" s="10"/>
      <c r="F31" s="10"/>
      <c r="G31" s="12"/>
      <c r="H31" s="12"/>
      <c r="I31" s="14" t="str">
        <f>IF(D31="","",SUM($D$6:D31))</f>
        <v/>
      </c>
      <c r="J31" s="14" t="str">
        <f t="shared" si="1"/>
        <v/>
      </c>
    </row>
    <row r="32" spans="1:10" ht="11.25" customHeight="1" x14ac:dyDescent="0.15">
      <c r="A32" s="6" t="str">
        <f t="shared" si="0"/>
        <v/>
      </c>
      <c r="B32" s="22"/>
      <c r="C32" s="13"/>
      <c r="D32" s="23"/>
      <c r="E32" s="10"/>
      <c r="F32" s="10"/>
      <c r="G32" s="12"/>
      <c r="H32" s="12"/>
      <c r="I32" s="14" t="str">
        <f>IF(D32="","",SUM($D$6:D32))</f>
        <v/>
      </c>
      <c r="J32" s="14" t="str">
        <f t="shared" si="1"/>
        <v/>
      </c>
    </row>
    <row r="33" spans="1:10" ht="11.25" customHeight="1" x14ac:dyDescent="0.15">
      <c r="A33" s="6" t="str">
        <f t="shared" si="0"/>
        <v/>
      </c>
      <c r="B33" s="21"/>
      <c r="C33" s="13"/>
      <c r="D33" s="8"/>
      <c r="E33" s="9"/>
      <c r="F33" s="9"/>
      <c r="G33" s="11"/>
      <c r="H33" s="11"/>
      <c r="I33" s="14" t="str">
        <f>IF(D33="","",SUM($D$6:D33))</f>
        <v/>
      </c>
      <c r="J33" s="14" t="str">
        <f t="shared" si="1"/>
        <v/>
      </c>
    </row>
    <row r="34" spans="1:10" ht="11.25" customHeight="1" x14ac:dyDescent="0.15">
      <c r="A34" s="6" t="str">
        <f t="shared" si="0"/>
        <v/>
      </c>
      <c r="B34" s="21"/>
      <c r="C34" s="13"/>
      <c r="D34" s="8"/>
      <c r="E34" s="9"/>
      <c r="F34" s="9"/>
      <c r="G34" s="11"/>
      <c r="H34" s="11"/>
      <c r="I34" s="14" t="str">
        <f>IF(D34="","",SUM($D$6:D34))</f>
        <v/>
      </c>
      <c r="J34" s="14" t="str">
        <f t="shared" si="1"/>
        <v/>
      </c>
    </row>
    <row r="35" spans="1:10" ht="11.25" customHeight="1" x14ac:dyDescent="0.15">
      <c r="A35" s="6" t="str">
        <f t="shared" si="0"/>
        <v/>
      </c>
      <c r="B35" s="22"/>
      <c r="C35" s="13"/>
      <c r="D35" s="23"/>
      <c r="E35" s="10"/>
      <c r="F35" s="10"/>
      <c r="G35" s="12"/>
      <c r="H35" s="12"/>
      <c r="I35" s="14" t="str">
        <f>IF(D35="","",SUM($D$6:D35))</f>
        <v/>
      </c>
      <c r="J35" s="14" t="str">
        <f t="shared" si="1"/>
        <v/>
      </c>
    </row>
    <row r="36" spans="1:10" ht="11.25" customHeight="1" x14ac:dyDescent="0.15">
      <c r="A36" s="6" t="str">
        <f t="shared" si="0"/>
        <v/>
      </c>
      <c r="B36" s="22"/>
      <c r="C36" s="13"/>
      <c r="D36" s="23"/>
      <c r="E36" s="10"/>
      <c r="F36" s="10"/>
      <c r="G36" s="12"/>
      <c r="H36" s="12"/>
      <c r="I36" s="14" t="str">
        <f>IF(D36="","",SUM($D$6:D36))</f>
        <v/>
      </c>
      <c r="J36" s="14" t="str">
        <f t="shared" si="1"/>
        <v/>
      </c>
    </row>
    <row r="37" spans="1:10" ht="11.25" customHeight="1" x14ac:dyDescent="0.15">
      <c r="A37" s="6" t="str">
        <f t="shared" si="0"/>
        <v/>
      </c>
      <c r="B37" s="22"/>
      <c r="C37" s="13"/>
      <c r="D37" s="23"/>
      <c r="E37" s="10"/>
      <c r="F37" s="10"/>
      <c r="G37" s="12"/>
      <c r="H37" s="12"/>
      <c r="I37" s="14" t="str">
        <f>IF(D37="","",SUM($D$6:D37))</f>
        <v/>
      </c>
      <c r="J37" s="14" t="str">
        <f t="shared" si="1"/>
        <v/>
      </c>
    </row>
    <row r="38" spans="1:10" ht="11.25" customHeight="1" x14ac:dyDescent="0.15">
      <c r="A38" s="6" t="str">
        <f t="shared" si="0"/>
        <v/>
      </c>
      <c r="B38" s="22"/>
      <c r="C38" s="13"/>
      <c r="D38" s="23"/>
      <c r="E38" s="10"/>
      <c r="F38" s="10"/>
      <c r="G38" s="12"/>
      <c r="H38" s="12"/>
      <c r="I38" s="14" t="str">
        <f>IF(D38="","",SUM($D$6:D38))</f>
        <v/>
      </c>
      <c r="J38" s="14" t="str">
        <f t="shared" si="1"/>
        <v/>
      </c>
    </row>
    <row r="39" spans="1:10" ht="11.25" customHeight="1" x14ac:dyDescent="0.15">
      <c r="A39" s="6" t="str">
        <f t="shared" si="0"/>
        <v/>
      </c>
      <c r="B39" s="22"/>
      <c r="C39" s="13"/>
      <c r="D39" s="23"/>
      <c r="E39" s="10"/>
      <c r="F39" s="10"/>
      <c r="G39" s="12"/>
      <c r="H39" s="12"/>
      <c r="I39" s="14" t="str">
        <f>IF(D39="","",SUM($D$6:D39))</f>
        <v/>
      </c>
      <c r="J39" s="14" t="str">
        <f t="shared" si="1"/>
        <v/>
      </c>
    </row>
    <row r="40" spans="1:10" ht="11.25" customHeight="1" x14ac:dyDescent="0.15">
      <c r="A40" s="6" t="str">
        <f t="shared" si="0"/>
        <v/>
      </c>
      <c r="B40" s="22"/>
      <c r="C40" s="13"/>
      <c r="D40" s="23"/>
      <c r="E40" s="10"/>
      <c r="F40" s="10"/>
      <c r="G40" s="12"/>
      <c r="H40" s="12"/>
      <c r="I40" s="14" t="str">
        <f>IF(D40="","",SUM($D$6:D40))</f>
        <v/>
      </c>
      <c r="J40" s="14" t="str">
        <f t="shared" si="1"/>
        <v/>
      </c>
    </row>
    <row r="41" spans="1:10" ht="11.25" customHeight="1" x14ac:dyDescent="0.15">
      <c r="A41" s="6" t="str">
        <f t="shared" si="0"/>
        <v/>
      </c>
      <c r="B41" s="22"/>
      <c r="C41" s="13"/>
      <c r="D41" s="23"/>
      <c r="E41" s="10"/>
      <c r="F41" s="10"/>
      <c r="G41" s="12"/>
      <c r="H41" s="12"/>
      <c r="I41" s="14" t="str">
        <f>IF(D41="","",SUM($D$6:D41))</f>
        <v/>
      </c>
      <c r="J41" s="14" t="str">
        <f t="shared" si="1"/>
        <v/>
      </c>
    </row>
    <row r="42" spans="1:10" ht="11.25" customHeight="1" x14ac:dyDescent="0.15">
      <c r="A42" s="6" t="str">
        <f t="shared" si="0"/>
        <v/>
      </c>
      <c r="B42" s="22"/>
      <c r="C42" s="13"/>
      <c r="D42" s="23"/>
      <c r="E42" s="10"/>
      <c r="F42" s="10"/>
      <c r="G42" s="12"/>
      <c r="H42" s="12"/>
      <c r="I42" s="14" t="str">
        <f>IF(D42="","",SUM($D$6:D42))</f>
        <v/>
      </c>
      <c r="J42" s="14" t="str">
        <f t="shared" si="1"/>
        <v/>
      </c>
    </row>
    <row r="43" spans="1:10" ht="11.25" customHeight="1" x14ac:dyDescent="0.15">
      <c r="A43" s="6" t="str">
        <f t="shared" si="0"/>
        <v/>
      </c>
      <c r="B43" s="22"/>
      <c r="C43" s="13"/>
      <c r="D43" s="23"/>
      <c r="E43" s="10"/>
      <c r="F43" s="10"/>
      <c r="G43" s="12"/>
      <c r="H43" s="12"/>
      <c r="I43" s="14" t="str">
        <f>IF(D43="","",SUM($D$6:D43))</f>
        <v/>
      </c>
      <c r="J43" s="14" t="str">
        <f t="shared" si="1"/>
        <v/>
      </c>
    </row>
    <row r="44" spans="1:10" ht="11.25" customHeight="1" x14ac:dyDescent="0.15">
      <c r="A44" s="6" t="str">
        <f t="shared" si="0"/>
        <v/>
      </c>
      <c r="B44" s="22"/>
      <c r="C44" s="13"/>
      <c r="D44" s="23"/>
      <c r="E44" s="10"/>
      <c r="F44" s="10"/>
      <c r="G44" s="12"/>
      <c r="H44" s="12"/>
      <c r="I44" s="14" t="str">
        <f>IF(D44="","",SUM($D$6:D44))</f>
        <v/>
      </c>
      <c r="J44" s="14" t="str">
        <f t="shared" si="1"/>
        <v/>
      </c>
    </row>
    <row r="45" spans="1:10" ht="11.25" customHeight="1" x14ac:dyDescent="0.15">
      <c r="A45" s="6" t="str">
        <f t="shared" si="0"/>
        <v/>
      </c>
      <c r="B45" s="22"/>
      <c r="C45" s="13"/>
      <c r="D45" s="23"/>
      <c r="E45" s="10"/>
      <c r="F45" s="10"/>
      <c r="G45" s="12"/>
      <c r="H45" s="12"/>
      <c r="I45" s="14" t="str">
        <f>IF(D45="","",SUM($D$6:D45))</f>
        <v/>
      </c>
      <c r="J45" s="14" t="str">
        <f t="shared" si="1"/>
        <v/>
      </c>
    </row>
    <row r="46" spans="1:10" ht="11.25" customHeight="1" x14ac:dyDescent="0.15">
      <c r="A46" s="6" t="str">
        <f t="shared" si="0"/>
        <v/>
      </c>
      <c r="B46" s="22"/>
      <c r="C46" s="13"/>
      <c r="D46" s="23"/>
      <c r="E46" s="10"/>
      <c r="F46" s="10"/>
      <c r="G46" s="12"/>
      <c r="H46" s="12"/>
      <c r="I46" s="14" t="str">
        <f>IF(D46="","",SUM($D$6:D46))</f>
        <v/>
      </c>
      <c r="J46" s="14" t="str">
        <f t="shared" si="1"/>
        <v/>
      </c>
    </row>
    <row r="47" spans="1:10" ht="11.25" customHeight="1" x14ac:dyDescent="0.15">
      <c r="A47" s="6" t="str">
        <f t="shared" si="0"/>
        <v/>
      </c>
      <c r="B47" s="22"/>
      <c r="C47" s="13"/>
      <c r="D47" s="23"/>
      <c r="E47" s="10"/>
      <c r="F47" s="10"/>
      <c r="G47" s="12"/>
      <c r="H47" s="12"/>
      <c r="I47" s="14" t="str">
        <f>IF(D47="","",SUM($D$6:D47))</f>
        <v/>
      </c>
      <c r="J47" s="14" t="str">
        <f t="shared" si="1"/>
        <v/>
      </c>
    </row>
    <row r="48" spans="1:10" ht="11.25" customHeight="1" x14ac:dyDescent="0.15">
      <c r="A48" s="6" t="str">
        <f t="shared" si="0"/>
        <v/>
      </c>
      <c r="B48" s="22"/>
      <c r="C48" s="13"/>
      <c r="D48" s="23"/>
      <c r="E48" s="10"/>
      <c r="F48" s="10"/>
      <c r="G48" s="12"/>
      <c r="H48" s="12"/>
      <c r="I48" s="14" t="str">
        <f>IF(D48="","",SUM($D$6:D48))</f>
        <v/>
      </c>
      <c r="J48" s="14" t="str">
        <f t="shared" si="1"/>
        <v/>
      </c>
    </row>
    <row r="49" spans="1:10" ht="11.25" customHeight="1" x14ac:dyDescent="0.15">
      <c r="A49" s="6" t="str">
        <f t="shared" si="0"/>
        <v/>
      </c>
      <c r="B49" s="22"/>
      <c r="C49" s="13"/>
      <c r="D49" s="23"/>
      <c r="E49" s="10"/>
      <c r="F49" s="10"/>
      <c r="G49" s="12"/>
      <c r="H49" s="12"/>
      <c r="I49" s="14" t="str">
        <f>IF(D49="","",SUM($D$6:D49))</f>
        <v/>
      </c>
      <c r="J49" s="14" t="str">
        <f t="shared" si="1"/>
        <v/>
      </c>
    </row>
    <row r="50" spans="1:10" ht="11.25" customHeight="1" x14ac:dyDescent="0.15">
      <c r="A50" s="6" t="str">
        <f t="shared" si="0"/>
        <v/>
      </c>
      <c r="B50" s="22"/>
      <c r="C50" s="13"/>
      <c r="D50" s="23"/>
      <c r="E50" s="10"/>
      <c r="F50" s="10"/>
      <c r="G50" s="12"/>
      <c r="H50" s="12"/>
      <c r="I50" s="14" t="str">
        <f>IF(D50="","",SUM($D$6:D50))</f>
        <v/>
      </c>
      <c r="J50" s="14" t="str">
        <f t="shared" si="1"/>
        <v/>
      </c>
    </row>
    <row r="51" spans="1:10" ht="11.25" customHeight="1" x14ac:dyDescent="0.15">
      <c r="A51" s="6" t="str">
        <f t="shared" si="0"/>
        <v/>
      </c>
      <c r="B51" s="22"/>
      <c r="C51" s="13"/>
      <c r="D51" s="23"/>
      <c r="E51" s="10"/>
      <c r="F51" s="10"/>
      <c r="G51" s="12"/>
      <c r="H51" s="12"/>
      <c r="I51" s="14" t="str">
        <f>IF(D51="","",SUM($D$6:D51))</f>
        <v/>
      </c>
      <c r="J51" s="14" t="str">
        <f t="shared" si="1"/>
        <v/>
      </c>
    </row>
    <row r="52" spans="1:10" ht="11.25" customHeight="1" x14ac:dyDescent="0.15">
      <c r="A52" s="6" t="str">
        <f t="shared" si="0"/>
        <v/>
      </c>
      <c r="B52" s="22"/>
      <c r="C52" s="13"/>
      <c r="D52" s="23"/>
      <c r="E52" s="10"/>
      <c r="F52" s="10"/>
      <c r="G52" s="12"/>
      <c r="H52" s="12"/>
      <c r="I52" s="14" t="str">
        <f>IF(D52="","",SUM($D$6:D52))</f>
        <v/>
      </c>
      <c r="J52" s="14" t="str">
        <f t="shared" si="1"/>
        <v/>
      </c>
    </row>
    <row r="53" spans="1:10" ht="11.25" customHeight="1" x14ac:dyDescent="0.15">
      <c r="A53" s="6" t="str">
        <f t="shared" si="0"/>
        <v/>
      </c>
      <c r="B53" s="22"/>
      <c r="C53" s="13"/>
      <c r="D53" s="23"/>
      <c r="E53" s="10"/>
      <c r="F53" s="10"/>
      <c r="G53" s="12"/>
      <c r="H53" s="12"/>
      <c r="I53" s="14" t="str">
        <f>IF(D53="","",SUM($D$6:D53))</f>
        <v/>
      </c>
      <c r="J53" s="14" t="str">
        <f t="shared" si="1"/>
        <v/>
      </c>
    </row>
    <row r="54" spans="1:10" ht="11.25" customHeight="1" x14ac:dyDescent="0.15">
      <c r="A54" s="6" t="str">
        <f t="shared" si="0"/>
        <v/>
      </c>
      <c r="B54" s="22"/>
      <c r="C54" s="13"/>
      <c r="D54" s="23"/>
      <c r="E54" s="10"/>
      <c r="F54" s="10"/>
      <c r="G54" s="12"/>
      <c r="H54" s="12"/>
      <c r="I54" s="14" t="str">
        <f>IF(D54="","",SUM($D$6:D54))</f>
        <v/>
      </c>
      <c r="J54" s="14" t="str">
        <f t="shared" si="1"/>
        <v/>
      </c>
    </row>
    <row r="55" spans="1:10" ht="11.25" customHeight="1" x14ac:dyDescent="0.15">
      <c r="A55" s="6" t="str">
        <f t="shared" si="0"/>
        <v/>
      </c>
      <c r="B55" s="22"/>
      <c r="C55" s="13"/>
      <c r="D55" s="23"/>
      <c r="E55" s="10"/>
      <c r="F55" s="10"/>
      <c r="G55" s="12"/>
      <c r="H55" s="12"/>
      <c r="I55" s="14" t="str">
        <f>IF(D55="","",SUM($D$6:D55))</f>
        <v/>
      </c>
      <c r="J55" s="14" t="str">
        <f t="shared" si="1"/>
        <v/>
      </c>
    </row>
    <row r="56" spans="1:10" ht="11.25" customHeight="1" x14ac:dyDescent="0.15">
      <c r="A56" s="6" t="str">
        <f t="shared" si="0"/>
        <v/>
      </c>
      <c r="B56" s="22"/>
      <c r="C56" s="13"/>
      <c r="D56" s="23"/>
      <c r="E56" s="10"/>
      <c r="F56" s="10"/>
      <c r="G56" s="12"/>
      <c r="H56" s="12"/>
      <c r="I56" s="14" t="str">
        <f>IF(D56="","",SUM($D$6:D56))</f>
        <v/>
      </c>
      <c r="J56" s="14" t="str">
        <f t="shared" si="1"/>
        <v/>
      </c>
    </row>
    <row r="57" spans="1:10" ht="11.25" customHeight="1" x14ac:dyDescent="0.15">
      <c r="A57" s="6" t="str">
        <f t="shared" si="0"/>
        <v/>
      </c>
      <c r="B57" s="22"/>
      <c r="C57" s="13"/>
      <c r="D57" s="23"/>
      <c r="E57" s="10"/>
      <c r="F57" s="10"/>
      <c r="G57" s="12"/>
      <c r="H57" s="12"/>
      <c r="I57" s="14" t="str">
        <f>IF(D57="","",SUM($D$6:D57))</f>
        <v/>
      </c>
      <c r="J57" s="14" t="str">
        <f t="shared" si="1"/>
        <v/>
      </c>
    </row>
    <row r="58" spans="1:10" ht="11.25" customHeight="1" x14ac:dyDescent="0.15">
      <c r="A58" s="6" t="str">
        <f t="shared" si="0"/>
        <v/>
      </c>
      <c r="B58" s="22"/>
      <c r="C58" s="13"/>
      <c r="D58" s="23"/>
      <c r="E58" s="10"/>
      <c r="F58" s="10"/>
      <c r="G58" s="12"/>
      <c r="H58" s="12"/>
      <c r="I58" s="14" t="str">
        <f>IF(D58="","",SUM($D$6:D58))</f>
        <v/>
      </c>
      <c r="J58" s="14" t="str">
        <f t="shared" si="1"/>
        <v/>
      </c>
    </row>
    <row r="59" spans="1:10" ht="11.25" customHeight="1" x14ac:dyDescent="0.15">
      <c r="A59" s="6" t="str">
        <f t="shared" si="0"/>
        <v/>
      </c>
      <c r="B59" s="22"/>
      <c r="C59" s="13"/>
      <c r="D59" s="23"/>
      <c r="E59" s="10"/>
      <c r="F59" s="10"/>
      <c r="G59" s="12"/>
      <c r="H59" s="12"/>
      <c r="I59" s="14" t="str">
        <f>IF(D59="","",SUM($D$6:D59))</f>
        <v/>
      </c>
      <c r="J59" s="14" t="str">
        <f t="shared" si="1"/>
        <v/>
      </c>
    </row>
    <row r="60" spans="1:10" ht="11.25" customHeight="1" x14ac:dyDescent="0.15">
      <c r="A60" s="6" t="str">
        <f t="shared" si="0"/>
        <v/>
      </c>
      <c r="B60" s="22"/>
      <c r="C60" s="13"/>
      <c r="D60" s="23"/>
      <c r="E60" s="10"/>
      <c r="F60" s="10"/>
      <c r="G60" s="12"/>
      <c r="H60" s="12"/>
      <c r="I60" s="14" t="str">
        <f>IF(D60="","",SUM($D$6:D60))</f>
        <v/>
      </c>
      <c r="J60" s="14" t="str">
        <f t="shared" si="1"/>
        <v/>
      </c>
    </row>
    <row r="61" spans="1:10" ht="11.25" customHeight="1" x14ac:dyDescent="0.15">
      <c r="A61" s="6" t="str">
        <f t="shared" si="0"/>
        <v/>
      </c>
      <c r="B61" s="22"/>
      <c r="C61" s="13"/>
      <c r="D61" s="23"/>
      <c r="E61" s="10"/>
      <c r="F61" s="10"/>
      <c r="G61" s="12"/>
      <c r="H61" s="12"/>
      <c r="I61" s="14" t="str">
        <f>IF(D61="","",SUM($D$6:D61))</f>
        <v/>
      </c>
      <c r="J61" s="14" t="str">
        <f t="shared" si="1"/>
        <v/>
      </c>
    </row>
    <row r="62" spans="1:10" x14ac:dyDescent="0.15">
      <c r="A62" s="24"/>
    </row>
    <row r="63" spans="1:10" x14ac:dyDescent="0.15">
      <c r="A63" s="24"/>
    </row>
    <row r="64" spans="1:10" x14ac:dyDescent="0.15">
      <c r="A64" s="24"/>
    </row>
    <row r="65" spans="1:1" x14ac:dyDescent="0.15">
      <c r="A65" s="24"/>
    </row>
  </sheetData>
  <sheetProtection formatCells="0" formatColumns="0" formatRows="0" autoFilter="0"/>
  <autoFilter ref="A5:I5" xr:uid="{B0C431C0-5700-4848-BD90-91B89B3C606F}"/>
  <mergeCells count="6">
    <mergeCell ref="A1:I1"/>
    <mergeCell ref="A2:E2"/>
    <mergeCell ref="A4:B4"/>
    <mergeCell ref="C4:E4"/>
    <mergeCell ref="A3:B3"/>
    <mergeCell ref="C3:E3"/>
  </mergeCells>
  <phoneticPr fontId="3" type="noConversion"/>
  <dataValidations count="6">
    <dataValidation operator="notEqual" allowBlank="1" showInputMessage="1" showErrorMessage="1" error="정확하게 기입하여 주세요" prompt="증빙과 일치하게 기입하세요" sqref="E63602:E65597 E129138:E131133 E194674:E196669 E260210:E262205 E325746:E327741 E391282:E393277 E456818:E458813 E522354:E524349 E587890:E589885 E653426:E655421 E718962:E720957 E784498:E786493 E850034:E852029 E915570:E917565 E981106:E983101" xr:uid="{4FBE90D6-41E7-4AF0-A7E6-50618D3BFAD8}"/>
    <dataValidation operator="notEqual" allowBlank="1" showErrorMessage="1" error="정확하게 기입하여 주세요" prompt="증빙과 일치하게 기입하세요" sqref="F6:F61 F63602:F65597 F129138:F131133 F194674:F196669 F260210:F262205 F325746:F327741 F391282:F393277 F456818:F458813 F522354:F524349 F587890:F589885 F653426:F655421 F718962:F720957 F784498:F786493 F850034:F852029 F915570:F917565 F981106:F983101" xr:uid="{08B8005E-86C7-4AF8-B2BC-72EBB35F619B}"/>
    <dataValidation type="date" allowBlank="1" showInputMessage="1" showErrorMessage="1" error="일자를 확인하세요" prompt="거래가 발생한 일자를 기입하세요" sqref="B981106:B983101 B63602:B65597 B129138:B131133 B194674:B196669 B260210:B262205 B325746:B327741 B391282:B393277 B456818:B458813 B522354:B524349 B587890:B589885 B653426:B655421 B718962:B720957 B784498:B786493 B850034:B852029 B915570:B917565 B6:B61" xr:uid="{C5D22B0D-DCBA-4038-9BFB-FD4B2F590777}">
      <formula1>시점</formula1>
      <formula2>종점</formula2>
    </dataValidation>
    <dataValidation type="list" allowBlank="1" showInputMessage="1" showErrorMessage="1" errorTitle="잘못된 입력" error="목록에서 선택해주세요." promptTitle="목록에서 선택해주세요." sqref="C6:C61" xr:uid="{5FFFAAEF-86B2-4955-B636-AA59B796E779}">
      <formula1>"카드결제,현금결제,계좌이체,기타"</formula1>
    </dataValidation>
    <dataValidation type="list" allowBlank="1" showInputMessage="1" showErrorMessage="1" errorTitle="잘못된 입력" error="목록에서 선택해주세요._x000a__x000a_1. 숙박비_x000a_2. 식비_x000a_3. 교통비_x000a_4. 프로그램비_x000a_5. 다과비_x000a_6. 보험료" promptTitle="목록에서 선택해주세요." sqref="G6:G61" xr:uid="{65B56B02-9149-42B6-990A-AA2706AB840D}">
      <formula1>"1. 숙박비, 2. 식비, 3. 교통비, 4. 프로그램비, 5. 다과비, 6. 보험료"</formula1>
    </dataValidation>
    <dataValidation type="list" allowBlank="1" showInputMessage="1" showErrorMessage="1" errorTitle="잘못된 입력" error="목록에서 선택_x000a__x000a_11. 숙박비_x000a_12. 부대비용_x000a_21. 식비(식당)_x000a_22. 식비(장보기)_x000a_23. 식비(도시락)_x000a_31. 렌트카_x000a_32. 대중교통(기차, 택시)_x000a_33. 대중교통(주차료)_x000a_41. 교육, 강의_x000a_42. 체험, 실습_x000a_43. 집단활동, 팀빌딩_x000a_44. 전시, 관람, 견학_x000a_45. 레져, 미용 등_x000a_46. 연수 보조도구, 소모품_x000a_47. 시설, 공간 이용료_x000a_51. 다과비_x000a_61. 여행자보험" promptTitle="목록에서 선택하세요." sqref="H6:H61" xr:uid="{0A0D5EDD-34A3-4D0A-B036-05226E6F0F46}">
      <formula1>"11. 숙박비, 12. 부대비용, 21. 식비(식당), 22. 식비(장보기), 23. 식비(도시락), 31. 렌트카, 32. 대중교통(기차·택시), 33. 주차료, 41. 교육·강의, 42. 체험·실습, 43. 집단활동·팀빌딩, 44. 전시·관람·견학, 45. 레져·미용 등 기타 서비스, 46. 연수 보조도구·소모품, 47. 시설·공간 이용료, 51. 다과비, 61. (필수)여행자보험"</formula1>
    </dataValidation>
  </dataValidations>
  <pageMargins left="0.41" right="0.37" top="0.49" bottom="0.56000000000000005" header="0.46" footer="0.5"/>
  <pageSetup paperSize="9" scale="67" fitToHeight="1000" orientation="landscape" verticalDpi="100" r:id="rId1"/>
  <headerFooter alignWithMargins="0"/>
  <ignoredErrors>
    <ignoredError sqref="I7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AE1B5-75C6-41B4-9F44-02790CA4DAE4}">
  <dimension ref="A1:F57"/>
  <sheetViews>
    <sheetView topLeftCell="A28" workbookViewId="0">
      <selection activeCell="D52" sqref="D52"/>
    </sheetView>
  </sheetViews>
  <sheetFormatPr defaultColWidth="75.33203125" defaultRowHeight="11.25" x14ac:dyDescent="0.15"/>
  <cols>
    <col min="1" max="1" width="12.1640625" bestFit="1" customWidth="1"/>
    <col min="2" max="2" width="34.5" bestFit="1" customWidth="1"/>
    <col min="3" max="3" width="78.83203125" customWidth="1"/>
    <col min="4" max="4" width="36" bestFit="1" customWidth="1"/>
    <col min="5" max="5" width="76" customWidth="1"/>
    <col min="6" max="6" width="57.33203125" customWidth="1"/>
  </cols>
  <sheetData>
    <row r="1" spans="1:6" ht="36.75" customHeight="1" thickTop="1" thickBot="1" x14ac:dyDescent="0.2">
      <c r="A1" s="30" t="s">
        <v>9</v>
      </c>
      <c r="B1" s="31" t="s">
        <v>11</v>
      </c>
      <c r="C1" s="31" t="s">
        <v>14</v>
      </c>
      <c r="D1" s="31" t="s">
        <v>15</v>
      </c>
      <c r="E1" s="31" t="s">
        <v>16</v>
      </c>
      <c r="F1" s="32" t="s">
        <v>17</v>
      </c>
    </row>
    <row r="2" spans="1:6" ht="28.5" thickTop="1" thickBot="1" x14ac:dyDescent="0.2">
      <c r="A2" s="33">
        <v>1</v>
      </c>
      <c r="B2" s="69" t="s">
        <v>19</v>
      </c>
      <c r="C2" s="34" t="s">
        <v>20</v>
      </c>
      <c r="D2" s="72" t="s">
        <v>22</v>
      </c>
      <c r="E2" s="35" t="s">
        <v>139</v>
      </c>
      <c r="F2" s="36" t="s">
        <v>27</v>
      </c>
    </row>
    <row r="3" spans="1:6" ht="27.75" thickTop="1" x14ac:dyDescent="0.15">
      <c r="A3" s="37"/>
      <c r="B3" s="70"/>
      <c r="C3" s="38" t="s">
        <v>21</v>
      </c>
      <c r="D3" s="73"/>
      <c r="E3" s="35" t="s">
        <v>138</v>
      </c>
      <c r="F3" s="40"/>
    </row>
    <row r="4" spans="1:6" ht="13.5" x14ac:dyDescent="0.15">
      <c r="A4" s="37" t="s">
        <v>18</v>
      </c>
      <c r="B4" s="70"/>
      <c r="C4" s="38"/>
      <c r="D4" s="73"/>
      <c r="E4" s="39" t="s">
        <v>23</v>
      </c>
      <c r="F4" s="40" t="s">
        <v>28</v>
      </c>
    </row>
    <row r="5" spans="1:6" ht="13.5" x14ac:dyDescent="0.15">
      <c r="A5" s="41"/>
      <c r="B5" s="70"/>
      <c r="C5" s="42"/>
      <c r="D5" s="73"/>
      <c r="E5" s="39" t="s">
        <v>24</v>
      </c>
      <c r="F5" s="40" t="s">
        <v>29</v>
      </c>
    </row>
    <row r="6" spans="1:6" ht="13.5" x14ac:dyDescent="0.15">
      <c r="A6" s="41"/>
      <c r="B6" s="70"/>
      <c r="C6" s="42"/>
      <c r="D6" s="73"/>
      <c r="E6" s="39" t="s">
        <v>25</v>
      </c>
      <c r="F6" s="43" t="s">
        <v>30</v>
      </c>
    </row>
    <row r="7" spans="1:6" ht="13.5" x14ac:dyDescent="0.15">
      <c r="A7" s="41"/>
      <c r="B7" s="71"/>
      <c r="C7" s="44"/>
      <c r="D7" s="74"/>
      <c r="E7" s="45" t="s">
        <v>26</v>
      </c>
      <c r="F7" s="46"/>
    </row>
    <row r="8" spans="1:6" ht="13.5" x14ac:dyDescent="0.15">
      <c r="A8" s="41"/>
      <c r="B8" s="75" t="s">
        <v>31</v>
      </c>
      <c r="C8" s="66" t="s">
        <v>32</v>
      </c>
      <c r="D8" s="76" t="s">
        <v>22</v>
      </c>
      <c r="E8" s="66"/>
      <c r="F8" s="49" t="s">
        <v>27</v>
      </c>
    </row>
    <row r="9" spans="1:6" ht="13.5" x14ac:dyDescent="0.15">
      <c r="A9" s="41"/>
      <c r="B9" s="70"/>
      <c r="C9" s="67"/>
      <c r="D9" s="73"/>
      <c r="E9" s="67"/>
      <c r="F9" s="40" t="s">
        <v>28</v>
      </c>
    </row>
    <row r="10" spans="1:6" ht="13.5" x14ac:dyDescent="0.15">
      <c r="A10" s="50"/>
      <c r="B10" s="71"/>
      <c r="C10" s="68"/>
      <c r="D10" s="74"/>
      <c r="E10" s="68"/>
      <c r="F10" s="51" t="s">
        <v>33</v>
      </c>
    </row>
    <row r="11" spans="1:6" ht="27" x14ac:dyDescent="0.15">
      <c r="A11" s="52">
        <v>2</v>
      </c>
      <c r="B11" s="75" t="s">
        <v>113</v>
      </c>
      <c r="C11" s="76" t="s">
        <v>35</v>
      </c>
      <c r="D11" s="76" t="s">
        <v>140</v>
      </c>
      <c r="E11" s="48" t="s">
        <v>141</v>
      </c>
      <c r="F11" s="49" t="s">
        <v>27</v>
      </c>
    </row>
    <row r="12" spans="1:6" ht="13.5" x14ac:dyDescent="0.15">
      <c r="A12" s="37" t="s">
        <v>34</v>
      </c>
      <c r="B12" s="70"/>
      <c r="C12" s="73"/>
      <c r="D12" s="73"/>
      <c r="E12" s="39" t="s">
        <v>36</v>
      </c>
      <c r="F12" s="40" t="s">
        <v>38</v>
      </c>
    </row>
    <row r="13" spans="1:6" ht="27" x14ac:dyDescent="0.15">
      <c r="A13" s="41"/>
      <c r="B13" s="71"/>
      <c r="C13" s="74"/>
      <c r="D13" s="74"/>
      <c r="E13" s="45" t="s">
        <v>37</v>
      </c>
      <c r="F13" s="51" t="s">
        <v>39</v>
      </c>
    </row>
    <row r="14" spans="1:6" ht="13.5" x14ac:dyDescent="0.15">
      <c r="A14" s="41"/>
      <c r="B14" s="75" t="s">
        <v>114</v>
      </c>
      <c r="C14" s="76" t="s">
        <v>40</v>
      </c>
      <c r="D14" s="76" t="s">
        <v>142</v>
      </c>
      <c r="E14" s="48" t="s">
        <v>41</v>
      </c>
      <c r="F14" s="49" t="s">
        <v>27</v>
      </c>
    </row>
    <row r="15" spans="1:6" ht="13.5" x14ac:dyDescent="0.15">
      <c r="A15" s="41"/>
      <c r="B15" s="70"/>
      <c r="C15" s="73"/>
      <c r="D15" s="73"/>
      <c r="E15" s="39" t="s">
        <v>36</v>
      </c>
      <c r="F15" s="40" t="s">
        <v>38</v>
      </c>
    </row>
    <row r="16" spans="1:6" ht="27" x14ac:dyDescent="0.15">
      <c r="A16" s="41"/>
      <c r="B16" s="70"/>
      <c r="C16" s="73"/>
      <c r="D16" s="73"/>
      <c r="E16" s="39" t="s">
        <v>42</v>
      </c>
      <c r="F16" s="40" t="s">
        <v>43</v>
      </c>
    </row>
    <row r="17" spans="1:6" ht="13.5" x14ac:dyDescent="0.15">
      <c r="A17" s="41"/>
      <c r="B17" s="71"/>
      <c r="C17" s="74"/>
      <c r="D17" s="74"/>
      <c r="E17" s="44"/>
      <c r="F17" s="51" t="s">
        <v>44</v>
      </c>
    </row>
    <row r="18" spans="1:6" ht="13.5" x14ac:dyDescent="0.15">
      <c r="A18" s="41"/>
      <c r="B18" s="75" t="s">
        <v>115</v>
      </c>
      <c r="C18" s="76" t="s">
        <v>45</v>
      </c>
      <c r="D18" s="76" t="s">
        <v>140</v>
      </c>
      <c r="E18" s="48" t="s">
        <v>46</v>
      </c>
      <c r="F18" s="49" t="s">
        <v>48</v>
      </c>
    </row>
    <row r="19" spans="1:6" ht="13.5" x14ac:dyDescent="0.15">
      <c r="A19" s="41"/>
      <c r="B19" s="70"/>
      <c r="C19" s="73"/>
      <c r="D19" s="73"/>
      <c r="E19" s="39" t="s">
        <v>47</v>
      </c>
      <c r="F19" s="40" t="s">
        <v>49</v>
      </c>
    </row>
    <row r="20" spans="1:6" ht="13.5" x14ac:dyDescent="0.15">
      <c r="A20" s="50"/>
      <c r="B20" s="71"/>
      <c r="C20" s="74"/>
      <c r="D20" s="74"/>
      <c r="E20" s="45" t="s">
        <v>36</v>
      </c>
      <c r="F20" s="46"/>
    </row>
    <row r="21" spans="1:6" ht="13.5" x14ac:dyDescent="0.15">
      <c r="A21" s="52">
        <v>3</v>
      </c>
      <c r="B21" s="75" t="s">
        <v>51</v>
      </c>
      <c r="C21" s="66" t="s">
        <v>52</v>
      </c>
      <c r="D21" s="48" t="s">
        <v>22</v>
      </c>
      <c r="E21" s="48" t="s">
        <v>54</v>
      </c>
      <c r="F21" s="53" t="s">
        <v>27</v>
      </c>
    </row>
    <row r="22" spans="1:6" ht="13.5" x14ac:dyDescent="0.15">
      <c r="A22" s="37" t="s">
        <v>50</v>
      </c>
      <c r="B22" s="70"/>
      <c r="C22" s="67"/>
      <c r="D22" s="39" t="s">
        <v>53</v>
      </c>
      <c r="E22" s="39" t="s">
        <v>55</v>
      </c>
      <c r="F22" s="54" t="s">
        <v>57</v>
      </c>
    </row>
    <row r="23" spans="1:6" ht="13.5" x14ac:dyDescent="0.15">
      <c r="A23" s="41"/>
      <c r="B23" s="71"/>
      <c r="C23" s="68"/>
      <c r="D23" s="44"/>
      <c r="E23" s="45" t="s">
        <v>56</v>
      </c>
      <c r="F23" s="55" t="s">
        <v>58</v>
      </c>
    </row>
    <row r="24" spans="1:6" ht="13.5" x14ac:dyDescent="0.15">
      <c r="A24" s="41"/>
      <c r="B24" s="75" t="s">
        <v>116</v>
      </c>
      <c r="C24" s="76" t="s">
        <v>59</v>
      </c>
      <c r="D24" s="76" t="s">
        <v>22</v>
      </c>
      <c r="E24" s="48" t="s">
        <v>60</v>
      </c>
      <c r="F24" s="53" t="s">
        <v>27</v>
      </c>
    </row>
    <row r="25" spans="1:6" ht="13.5" x14ac:dyDescent="0.15">
      <c r="A25" s="41"/>
      <c r="B25" s="71"/>
      <c r="C25" s="74"/>
      <c r="D25" s="74"/>
      <c r="E25" s="45" t="s">
        <v>61</v>
      </c>
      <c r="F25" s="55" t="s">
        <v>62</v>
      </c>
    </row>
    <row r="26" spans="1:6" ht="13.5" x14ac:dyDescent="0.15">
      <c r="A26" s="41"/>
      <c r="B26" s="75" t="s">
        <v>137</v>
      </c>
      <c r="C26" s="76" t="s">
        <v>63</v>
      </c>
      <c r="D26" s="76" t="s">
        <v>22</v>
      </c>
      <c r="E26" s="76" t="s">
        <v>64</v>
      </c>
      <c r="F26" s="53" t="s">
        <v>65</v>
      </c>
    </row>
    <row r="27" spans="1:6" ht="13.5" x14ac:dyDescent="0.15">
      <c r="A27" s="50"/>
      <c r="B27" s="71"/>
      <c r="C27" s="74"/>
      <c r="D27" s="74"/>
      <c r="E27" s="74"/>
      <c r="F27" s="55" t="s">
        <v>66</v>
      </c>
    </row>
    <row r="28" spans="1:6" ht="13.5" x14ac:dyDescent="0.15">
      <c r="A28" s="52">
        <v>4</v>
      </c>
      <c r="B28" s="75" t="s">
        <v>68</v>
      </c>
      <c r="C28" s="76" t="s">
        <v>69</v>
      </c>
      <c r="D28" s="76" t="s">
        <v>22</v>
      </c>
      <c r="E28" s="76" t="s">
        <v>70</v>
      </c>
      <c r="F28" s="53" t="s">
        <v>65</v>
      </c>
    </row>
    <row r="29" spans="1:6" ht="13.5" x14ac:dyDescent="0.15">
      <c r="A29" s="37" t="s">
        <v>67</v>
      </c>
      <c r="B29" s="70"/>
      <c r="C29" s="73"/>
      <c r="D29" s="73"/>
      <c r="E29" s="73"/>
      <c r="F29" s="54" t="s">
        <v>66</v>
      </c>
    </row>
    <row r="30" spans="1:6" ht="13.5" x14ac:dyDescent="0.15">
      <c r="A30" s="41"/>
      <c r="B30" s="71"/>
      <c r="C30" s="74"/>
      <c r="D30" s="74"/>
      <c r="E30" s="74"/>
      <c r="F30" s="55" t="s">
        <v>71</v>
      </c>
    </row>
    <row r="31" spans="1:6" ht="13.5" x14ac:dyDescent="0.15">
      <c r="A31" s="41"/>
      <c r="B31" s="75" t="s">
        <v>72</v>
      </c>
      <c r="C31" s="48" t="s">
        <v>73</v>
      </c>
      <c r="D31" s="76" t="s">
        <v>22</v>
      </c>
      <c r="E31" s="76" t="s">
        <v>75</v>
      </c>
      <c r="F31" s="53" t="s">
        <v>65</v>
      </c>
    </row>
    <row r="32" spans="1:6" ht="13.5" x14ac:dyDescent="0.15">
      <c r="A32" s="41"/>
      <c r="B32" s="70"/>
      <c r="C32" s="39" t="s">
        <v>74</v>
      </c>
      <c r="D32" s="73"/>
      <c r="E32" s="73"/>
      <c r="F32" s="54" t="s">
        <v>66</v>
      </c>
    </row>
    <row r="33" spans="1:6" ht="13.5" x14ac:dyDescent="0.15">
      <c r="A33" s="41"/>
      <c r="B33" s="71"/>
      <c r="C33" s="44"/>
      <c r="D33" s="74"/>
      <c r="E33" s="74"/>
      <c r="F33" s="55" t="s">
        <v>71</v>
      </c>
    </row>
    <row r="34" spans="1:6" ht="13.5" x14ac:dyDescent="0.15">
      <c r="A34" s="41"/>
      <c r="B34" s="75" t="s">
        <v>117</v>
      </c>
      <c r="C34" s="66" t="s">
        <v>76</v>
      </c>
      <c r="D34" s="76" t="s">
        <v>22</v>
      </c>
      <c r="E34" s="76" t="s">
        <v>77</v>
      </c>
      <c r="F34" s="53" t="s">
        <v>65</v>
      </c>
    </row>
    <row r="35" spans="1:6" ht="13.5" x14ac:dyDescent="0.15">
      <c r="A35" s="41"/>
      <c r="B35" s="70"/>
      <c r="C35" s="67"/>
      <c r="D35" s="73"/>
      <c r="E35" s="73"/>
      <c r="F35" s="54" t="s">
        <v>66</v>
      </c>
    </row>
    <row r="36" spans="1:6" ht="13.5" x14ac:dyDescent="0.15">
      <c r="A36" s="41"/>
      <c r="B36" s="71"/>
      <c r="C36" s="68"/>
      <c r="D36" s="74"/>
      <c r="E36" s="74"/>
      <c r="F36" s="55" t="s">
        <v>71</v>
      </c>
    </row>
    <row r="37" spans="1:6" ht="13.5" x14ac:dyDescent="0.15">
      <c r="A37" s="41"/>
      <c r="B37" s="75" t="s">
        <v>118</v>
      </c>
      <c r="C37" s="66" t="s">
        <v>78</v>
      </c>
      <c r="D37" s="76" t="s">
        <v>22</v>
      </c>
      <c r="E37" s="76" t="s">
        <v>79</v>
      </c>
      <c r="F37" s="53" t="s">
        <v>65</v>
      </c>
    </row>
    <row r="38" spans="1:6" ht="13.5" x14ac:dyDescent="0.15">
      <c r="A38" s="41"/>
      <c r="B38" s="70"/>
      <c r="C38" s="67"/>
      <c r="D38" s="73"/>
      <c r="E38" s="73"/>
      <c r="F38" s="54" t="s">
        <v>80</v>
      </c>
    </row>
    <row r="39" spans="1:6" ht="13.5" x14ac:dyDescent="0.15">
      <c r="A39" s="41"/>
      <c r="B39" s="70"/>
      <c r="C39" s="67"/>
      <c r="D39" s="73"/>
      <c r="E39" s="73"/>
      <c r="F39" s="54" t="s">
        <v>66</v>
      </c>
    </row>
    <row r="40" spans="1:6" ht="13.5" x14ac:dyDescent="0.15">
      <c r="A40" s="41"/>
      <c r="B40" s="71"/>
      <c r="C40" s="68"/>
      <c r="D40" s="74"/>
      <c r="E40" s="74"/>
      <c r="F40" s="55" t="s">
        <v>71</v>
      </c>
    </row>
    <row r="41" spans="1:6" ht="13.5" x14ac:dyDescent="0.15">
      <c r="A41" s="41"/>
      <c r="B41" s="75" t="s">
        <v>119</v>
      </c>
      <c r="C41" s="66" t="s">
        <v>81</v>
      </c>
      <c r="D41" s="76" t="s">
        <v>22</v>
      </c>
      <c r="E41" s="48" t="s">
        <v>82</v>
      </c>
      <c r="F41" s="53" t="s">
        <v>65</v>
      </c>
    </row>
    <row r="42" spans="1:6" ht="13.5" x14ac:dyDescent="0.15">
      <c r="A42" s="41"/>
      <c r="B42" s="70"/>
      <c r="C42" s="67"/>
      <c r="D42" s="73"/>
      <c r="E42" s="39" t="s">
        <v>83</v>
      </c>
      <c r="F42" s="54" t="s">
        <v>86</v>
      </c>
    </row>
    <row r="43" spans="1:6" ht="13.5" x14ac:dyDescent="0.15">
      <c r="A43" s="41"/>
      <c r="B43" s="70"/>
      <c r="C43" s="67"/>
      <c r="D43" s="73"/>
      <c r="E43" s="39" t="s">
        <v>84</v>
      </c>
      <c r="F43" s="54" t="s">
        <v>66</v>
      </c>
    </row>
    <row r="44" spans="1:6" ht="13.5" x14ac:dyDescent="0.15">
      <c r="A44" s="41"/>
      <c r="B44" s="71"/>
      <c r="C44" s="68"/>
      <c r="D44" s="74"/>
      <c r="E44" s="45" t="s">
        <v>85</v>
      </c>
      <c r="F44" s="55" t="s">
        <v>87</v>
      </c>
    </row>
    <row r="45" spans="1:6" ht="13.5" x14ac:dyDescent="0.15">
      <c r="A45" s="41"/>
      <c r="B45" s="75" t="s">
        <v>120</v>
      </c>
      <c r="C45" s="66" t="s">
        <v>88</v>
      </c>
      <c r="D45" s="76" t="s">
        <v>22</v>
      </c>
      <c r="E45" s="48" t="s">
        <v>89</v>
      </c>
      <c r="F45" s="53" t="s">
        <v>91</v>
      </c>
    </row>
    <row r="46" spans="1:6" ht="13.5" x14ac:dyDescent="0.15">
      <c r="A46" s="41"/>
      <c r="B46" s="70"/>
      <c r="C46" s="67"/>
      <c r="D46" s="73"/>
      <c r="E46" s="39" t="s">
        <v>90</v>
      </c>
      <c r="F46" s="54" t="s">
        <v>66</v>
      </c>
    </row>
    <row r="47" spans="1:6" ht="13.5" x14ac:dyDescent="0.15">
      <c r="A47" s="41"/>
      <c r="B47" s="71"/>
      <c r="C47" s="68"/>
      <c r="D47" s="74"/>
      <c r="E47" s="44"/>
      <c r="F47" s="55" t="s">
        <v>92</v>
      </c>
    </row>
    <row r="48" spans="1:6" ht="13.5" x14ac:dyDescent="0.15">
      <c r="A48" s="41"/>
      <c r="B48" s="75" t="s">
        <v>121</v>
      </c>
      <c r="C48" s="76" t="s">
        <v>93</v>
      </c>
      <c r="D48" s="76" t="s">
        <v>22</v>
      </c>
      <c r="E48" s="48" t="s">
        <v>94</v>
      </c>
      <c r="F48" s="53" t="s">
        <v>65</v>
      </c>
    </row>
    <row r="49" spans="1:6" ht="13.5" x14ac:dyDescent="0.15">
      <c r="A49" s="41"/>
      <c r="B49" s="70"/>
      <c r="C49" s="73"/>
      <c r="D49" s="73"/>
      <c r="E49" s="39" t="s">
        <v>95</v>
      </c>
      <c r="F49" s="54" t="s">
        <v>96</v>
      </c>
    </row>
    <row r="50" spans="1:6" ht="13.5" x14ac:dyDescent="0.15">
      <c r="A50" s="50"/>
      <c r="B50" s="71"/>
      <c r="C50" s="74"/>
      <c r="D50" s="74"/>
      <c r="E50" s="44"/>
      <c r="F50" s="55" t="s">
        <v>97</v>
      </c>
    </row>
    <row r="51" spans="1:6" ht="13.5" x14ac:dyDescent="0.15">
      <c r="A51" s="52">
        <v>5</v>
      </c>
      <c r="B51" s="75" t="s">
        <v>99</v>
      </c>
      <c r="C51" s="76" t="s">
        <v>100</v>
      </c>
      <c r="D51" s="48" t="s">
        <v>101</v>
      </c>
      <c r="E51" s="48" t="s">
        <v>103</v>
      </c>
      <c r="F51" s="49" t="s">
        <v>27</v>
      </c>
    </row>
    <row r="52" spans="1:6" ht="13.5" x14ac:dyDescent="0.15">
      <c r="A52" s="37" t="s">
        <v>98</v>
      </c>
      <c r="B52" s="70"/>
      <c r="C52" s="73"/>
      <c r="D52" s="39" t="s">
        <v>102</v>
      </c>
      <c r="E52" s="39" t="s">
        <v>104</v>
      </c>
      <c r="F52" s="40" t="s">
        <v>38</v>
      </c>
    </row>
    <row r="53" spans="1:6" ht="13.5" x14ac:dyDescent="0.15">
      <c r="A53" s="50"/>
      <c r="B53" s="71"/>
      <c r="C53" s="74"/>
      <c r="D53" s="44"/>
      <c r="E53" s="45" t="s">
        <v>36</v>
      </c>
      <c r="F53" s="51" t="s">
        <v>105</v>
      </c>
    </row>
    <row r="54" spans="1:6" ht="13.5" x14ac:dyDescent="0.15">
      <c r="A54" s="52">
        <v>6</v>
      </c>
      <c r="B54" s="77" t="s">
        <v>122</v>
      </c>
      <c r="C54" s="47" t="s">
        <v>107</v>
      </c>
      <c r="D54" s="76" t="s">
        <v>22</v>
      </c>
      <c r="E54" s="48" t="s">
        <v>109</v>
      </c>
      <c r="F54" s="53" t="s">
        <v>65</v>
      </c>
    </row>
    <row r="55" spans="1:6" ht="13.5" x14ac:dyDescent="0.15">
      <c r="A55" s="37" t="s">
        <v>106</v>
      </c>
      <c r="B55" s="78"/>
      <c r="C55" s="38" t="s">
        <v>108</v>
      </c>
      <c r="D55" s="73"/>
      <c r="E55" s="39" t="s">
        <v>110</v>
      </c>
      <c r="F55" s="54" t="s">
        <v>111</v>
      </c>
    </row>
    <row r="56" spans="1:6" ht="27" x14ac:dyDescent="0.15">
      <c r="A56" s="41"/>
      <c r="B56" s="78"/>
      <c r="C56" s="42"/>
      <c r="D56" s="73"/>
      <c r="E56" s="39" t="s">
        <v>123</v>
      </c>
      <c r="F56" s="40" t="s">
        <v>112</v>
      </c>
    </row>
    <row r="57" spans="1:6" ht="13.5" x14ac:dyDescent="0.15">
      <c r="A57" s="50"/>
      <c r="B57" s="79"/>
      <c r="C57" s="44"/>
      <c r="D57" s="74"/>
      <c r="E57" s="44"/>
      <c r="F57" s="51" t="s">
        <v>105</v>
      </c>
    </row>
  </sheetData>
  <mergeCells count="52">
    <mergeCell ref="B41:B44"/>
    <mergeCell ref="B45:B47"/>
    <mergeCell ref="B48:B50"/>
    <mergeCell ref="B54:B57"/>
    <mergeCell ref="B51:B53"/>
    <mergeCell ref="C51:C53"/>
    <mergeCell ref="D54:D57"/>
    <mergeCell ref="B11:B13"/>
    <mergeCell ref="B14:B17"/>
    <mergeCell ref="B18:B20"/>
    <mergeCell ref="B24:B25"/>
    <mergeCell ref="B26:B27"/>
    <mergeCell ref="B34:B36"/>
    <mergeCell ref="B37:B40"/>
    <mergeCell ref="C41:C44"/>
    <mergeCell ref="D41:D44"/>
    <mergeCell ref="C45:C47"/>
    <mergeCell ref="D45:D47"/>
    <mergeCell ref="C48:C50"/>
    <mergeCell ref="D48:D50"/>
    <mergeCell ref="C34:C36"/>
    <mergeCell ref="D34:D36"/>
    <mergeCell ref="E34:E36"/>
    <mergeCell ref="C37:C40"/>
    <mergeCell ref="D37:D40"/>
    <mergeCell ref="E37:E40"/>
    <mergeCell ref="B31:B33"/>
    <mergeCell ref="D31:D33"/>
    <mergeCell ref="E31:E33"/>
    <mergeCell ref="B21:B23"/>
    <mergeCell ref="C21:C23"/>
    <mergeCell ref="C24:C25"/>
    <mergeCell ref="D24:D25"/>
    <mergeCell ref="C26:C27"/>
    <mergeCell ref="D26:D27"/>
    <mergeCell ref="E26:E27"/>
    <mergeCell ref="B28:B30"/>
    <mergeCell ref="C28:C30"/>
    <mergeCell ref="D28:D30"/>
    <mergeCell ref="E28:E30"/>
    <mergeCell ref="C11:C13"/>
    <mergeCell ref="D11:D13"/>
    <mergeCell ref="C14:C17"/>
    <mergeCell ref="D14:D17"/>
    <mergeCell ref="C18:C20"/>
    <mergeCell ref="D18:D20"/>
    <mergeCell ref="E8:E10"/>
    <mergeCell ref="B2:B7"/>
    <mergeCell ref="D2:D7"/>
    <mergeCell ref="B8:B10"/>
    <mergeCell ref="C8:C10"/>
    <mergeCell ref="D8:D1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26지출내역서</vt:lpstr>
      <vt:lpstr>예산편성 기준표</vt:lpstr>
      <vt:lpstr>'26지출내역서'!Print_Titles</vt:lpstr>
      <vt:lpstr>증빙금액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KYOUNGUN HAN</dc:creator>
  <cp:lastModifiedBy>KYOUNGUN HAN</cp:lastModifiedBy>
  <dcterms:created xsi:type="dcterms:W3CDTF">2026-01-05T23:58:57Z</dcterms:created>
  <dcterms:modified xsi:type="dcterms:W3CDTF">2026-06-05T11:56:58Z</dcterms:modified>
</cp:coreProperties>
</file>